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120" windowWidth="29040" windowHeight="15840"/>
  </bookViews>
  <sheets>
    <sheet name="Hinweise" sheetId="9" r:id="rId1"/>
    <sheet name="Projektplanung &amp; -abrechnung" sheetId="1" r:id="rId2"/>
    <sheet name="Sachkonten" sheetId="7" state="hidden" r:id="rId3"/>
  </sheets>
  <definedNames>
    <definedName name="_xlnm.Print_Area" localSheetId="1">'Projektplanung &amp; -abrechnung'!$A$1:$M$75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5" i="1"/>
  <c r="A47"/>
  <c r="A48"/>
  <c r="A49"/>
  <c r="A50"/>
  <c r="A51"/>
  <c r="A52"/>
  <c r="A53"/>
  <c r="A54"/>
  <c r="A46"/>
  <c r="A32"/>
  <c r="A33"/>
  <c r="A34"/>
  <c r="A35"/>
  <c r="A36"/>
  <c r="A37"/>
  <c r="A38"/>
  <c r="A39"/>
  <c r="A31"/>
  <c r="A16"/>
  <c r="A17"/>
  <c r="A18"/>
  <c r="A19"/>
  <c r="A20"/>
  <c r="A21"/>
  <c r="A22"/>
  <c r="A23"/>
  <c r="A24"/>
  <c r="A15"/>
  <c r="J22" l="1"/>
  <c r="K22"/>
  <c r="L22"/>
  <c r="M22"/>
  <c r="K14"/>
  <c r="L14"/>
  <c r="M14"/>
  <c r="J14"/>
  <c r="F61"/>
  <c r="F45"/>
  <c r="F30"/>
  <c r="F14"/>
  <c r="D61"/>
  <c r="E61"/>
  <c r="C61"/>
  <c r="D45"/>
  <c r="E45"/>
  <c r="C45"/>
  <c r="C30"/>
  <c r="D14"/>
  <c r="E14"/>
  <c r="C14"/>
  <c r="D30"/>
  <c r="E30"/>
  <c r="F12" l="1"/>
  <c r="M12"/>
  <c r="C12"/>
  <c r="C10" s="1"/>
  <c r="K12"/>
  <c r="D12"/>
  <c r="E12"/>
  <c r="L12"/>
  <c r="J12"/>
  <c r="J10" s="1"/>
  <c r="L10" l="1"/>
  <c r="K63"/>
  <c r="E10"/>
  <c r="L63" l="1"/>
</calcChain>
</file>

<file path=xl/sharedStrings.xml><?xml version="1.0" encoding="utf-8"?>
<sst xmlns="http://schemas.openxmlformats.org/spreadsheetml/2006/main" count="176" uniqueCount="122">
  <si>
    <t>1. Personal</t>
  </si>
  <si>
    <t>Geschäftsbedarf</t>
  </si>
  <si>
    <t>Datum</t>
  </si>
  <si>
    <t>Reisekosten</t>
  </si>
  <si>
    <t>Aufwand</t>
  </si>
  <si>
    <t>Ertrag</t>
  </si>
  <si>
    <t>Unterschrift (Richtigkeit + Vollständigkeit)</t>
  </si>
  <si>
    <t>KST:</t>
  </si>
  <si>
    <t>Nr.</t>
  </si>
  <si>
    <t>Aufwendungen</t>
  </si>
  <si>
    <t>Verbrauchsmaterial im kirchlichen Bereich</t>
  </si>
  <si>
    <t>Verpflegungs- und Betreuungsaufwand</t>
  </si>
  <si>
    <t>Kulturelle Betreuung ( Eintrittskarten)</t>
  </si>
  <si>
    <t>Spiel- und Beschäftigungsmaterial</t>
  </si>
  <si>
    <t>Geschenke</t>
  </si>
  <si>
    <t>Lebensmittel</t>
  </si>
  <si>
    <t>Sonstiger Materialaufwand</t>
  </si>
  <si>
    <t>Aufwendungen für Aus- und Fortbildung</t>
  </si>
  <si>
    <t>Unterbringungs- und Verpflegungskosten</t>
  </si>
  <si>
    <t>Honorare, Unterrichtsgelder</t>
  </si>
  <si>
    <t>Kommunikationsaufwand</t>
  </si>
  <si>
    <t>Sonstiger Wirtschafts- und Verwaltungsaufwand</t>
  </si>
  <si>
    <t>Leihgebühren</t>
  </si>
  <si>
    <t>Sonstige Dienstleistungen Dritter</t>
  </si>
  <si>
    <t>Erträge</t>
  </si>
  <si>
    <t>Eintrittsgelder, Besichtigungsgeb. von Kirchen u.ä</t>
  </si>
  <si>
    <t>Erträge aus Basaren</t>
  </si>
  <si>
    <t>Nutzungsentschädigungen</t>
  </si>
  <si>
    <t>Zweckgebundene Zuweisung der Landeskirche</t>
  </si>
  <si>
    <t>Zweckgebundene  Zuweisung von Kirchenkreisen</t>
  </si>
  <si>
    <t>Zweckgebundene  Zuweisung von Kirchengemeinden</t>
  </si>
  <si>
    <t>Zuweisungen von Sonstigen im kirchlichen Bereich</t>
  </si>
  <si>
    <t>Zuschüsse von Sonstigen im kirchlichen Bereich</t>
  </si>
  <si>
    <t>Zuschüsse von Ländern</t>
  </si>
  <si>
    <t>Sonstige Zuschüsse von politischen Gemeinden</t>
  </si>
  <si>
    <t>Zuschüsse von sonstigen Dritten</t>
  </si>
  <si>
    <t>Kollekten</t>
  </si>
  <si>
    <t>Spenden</t>
  </si>
  <si>
    <t>Sachkonto</t>
  </si>
  <si>
    <t>Beschreibung</t>
  </si>
  <si>
    <t>.</t>
  </si>
  <si>
    <t>KTR:</t>
  </si>
  <si>
    <t>Projekt / 
Freizeit:</t>
  </si>
  <si>
    <t>IST</t>
  </si>
  <si>
    <t>Gesamtaufwand</t>
  </si>
  <si>
    <t>Gesamtertrag</t>
  </si>
  <si>
    <t>Datum/       Zeitraum:</t>
  </si>
  <si>
    <t>Zahlstelle</t>
  </si>
  <si>
    <t>Eigenmittel*</t>
  </si>
  <si>
    <t>Kreditkarte</t>
  </si>
  <si>
    <t>681000</t>
  </si>
  <si>
    <t>681300</t>
  </si>
  <si>
    <t>682000</t>
  </si>
  <si>
    <t>682060</t>
  </si>
  <si>
    <t>682070</t>
  </si>
  <si>
    <t>688100</t>
  </si>
  <si>
    <t>Getränke</t>
  </si>
  <si>
    <t>689000</t>
  </si>
  <si>
    <t>691100</t>
  </si>
  <si>
    <t>693000</t>
  </si>
  <si>
    <t>695000</t>
  </si>
  <si>
    <t>695200</t>
  </si>
  <si>
    <t>695300</t>
  </si>
  <si>
    <t>695310</t>
  </si>
  <si>
    <t>Honorare Lektoren/Prädikanten</t>
  </si>
  <si>
    <t>696000</t>
  </si>
  <si>
    <t>697000</t>
  </si>
  <si>
    <t>Aufw. f. Öffentlichkeitsarb., Werbung, Fundraising</t>
  </si>
  <si>
    <t>699300</t>
  </si>
  <si>
    <t>699500</t>
  </si>
  <si>
    <t>699900</t>
  </si>
  <si>
    <t>2. Sachkosten</t>
  </si>
  <si>
    <t>401400</t>
  </si>
  <si>
    <t>403400</t>
  </si>
  <si>
    <t>411100</t>
  </si>
  <si>
    <t>Teilnehmerentgelte</t>
  </si>
  <si>
    <t>411300</t>
  </si>
  <si>
    <t>Verpflegung</t>
  </si>
  <si>
    <t>411400</t>
  </si>
  <si>
    <t>414600</t>
  </si>
  <si>
    <t>Werbung, Sponsoring</t>
  </si>
  <si>
    <t>426000</t>
  </si>
  <si>
    <t>451310</t>
  </si>
  <si>
    <t>451330</t>
  </si>
  <si>
    <t>451340</t>
  </si>
  <si>
    <t>451350</t>
  </si>
  <si>
    <t>454000</t>
  </si>
  <si>
    <t>454090</t>
  </si>
  <si>
    <t>471990</t>
  </si>
  <si>
    <t>Zuschüsse vom Bund</t>
  </si>
  <si>
    <t>472190</t>
  </si>
  <si>
    <t>473000</t>
  </si>
  <si>
    <t>474900</t>
  </si>
  <si>
    <t>479090</t>
  </si>
  <si>
    <t>481000</t>
  </si>
  <si>
    <t>482000</t>
  </si>
  <si>
    <t>Projektplanung/Projektabrechnung</t>
  </si>
  <si>
    <t>Einsatz einer Kreditkarte:</t>
  </si>
  <si>
    <t>Schlagwort:</t>
  </si>
  <si>
    <t>Zuschüsse von politischen Gemeindeverbänden</t>
  </si>
  <si>
    <t>4. Eigenmittel / Differenzfinanzierung</t>
  </si>
  <si>
    <t>Eigenmittel</t>
  </si>
  <si>
    <t>-</t>
  </si>
  <si>
    <t xml:space="preserve">2. sonstige Erträge </t>
  </si>
  <si>
    <t>1. Zuweisungen (innerhalb der Landeskirche)</t>
  </si>
  <si>
    <t>3. sonstige Zuschüsse (außerhalb der Landeskirche)</t>
  </si>
  <si>
    <t>Kulturelle Betreuung (Eintrittskarten)</t>
  </si>
  <si>
    <t>EDV-Aufwendungen</t>
  </si>
  <si>
    <t>Kassengemein-
schaftskonto
DE54 5206 0410 0000 0061 14</t>
  </si>
  <si>
    <t>Bemerkungen:</t>
  </si>
  <si>
    <t>Weitere Anmerkungen:</t>
  </si>
  <si>
    <t>PLAN</t>
  </si>
  <si>
    <t xml:space="preserve">Kreditkartennr.: </t>
  </si>
  <si>
    <t>Anmerkung zur Handhabung des Formulars:</t>
  </si>
  <si>
    <t>Zweckgeb.  Zuweis. von Kirchengemeindeverbänden</t>
  </si>
  <si>
    <t>Summe</t>
  </si>
  <si>
    <t>Differenz zwischen Ertrag und Aufwand:</t>
  </si>
  <si>
    <t>Bitte füllen Sie die hellgrau unterlegten Felder aus.</t>
  </si>
  <si>
    <t>Die Projektplanungsdatei senden Sie bitte an Ihren zuständigen Sachbearbeitenden in der Abteilung Haushalts- und Finanzwesen. Nach Abschluss des Projektes ergänzen Sie dieses Formular um die Ist-Werte, fügen die Belege bei und senden diese Unterlagen schnellstmöglich - innerhalb von einem Monat nach Beendigung des Projektes - ebenfalls an Ihren zuständigen Sachbearbeitenden in der Abteilung Haushalts- und Finanzwesen.</t>
  </si>
  <si>
    <t>Weitere Hinweise zum Ausfüllen des Formulars sind in der Datei hinterlegt. Klicken Sie auf die jeweilige Zelle und es öffnet sich ein Hinweisfenster.</t>
  </si>
  <si>
    <r>
      <rPr>
        <b/>
        <i/>
        <sz val="10"/>
        <color theme="1"/>
        <rFont val="Arial"/>
        <family val="2"/>
      </rPr>
      <t xml:space="preserve">Das Formular finden Sie unter dem Reiter "Projektplanung &amp; -abrechnung. In dem Formular sind Erläuterungen für die Eingabe der Daten in der jeweiligen Zelle hinterlegt.
Wenn Ihnen die Hinweise aufgrund einer älteren Excel-Version nicht angezeigt werden, können Sie diese auf dieser Seite nachlesen.
</t>
    </r>
    <r>
      <rPr>
        <sz val="10"/>
        <color theme="1"/>
        <rFont val="Arial"/>
        <family val="2"/>
      </rPr>
      <t xml:space="preserve">
</t>
    </r>
    <r>
      <rPr>
        <b/>
        <sz val="10"/>
        <color theme="1"/>
        <rFont val="Arial"/>
        <family val="2"/>
      </rPr>
      <t>Allgemein</t>
    </r>
    <r>
      <rPr>
        <sz val="10"/>
        <color theme="1"/>
        <rFont val="Arial"/>
        <family val="2"/>
      </rPr>
      <t xml:space="preserve">
KTR:
Sinnvoll ab einem Projektvolumen von 30 TEUR oder betragsunabhängig bei Gemeinschaftsprojekten.
Schlagwort:
Für jedes Projekt ist ein "Schlagwort" (Verwendungzweck) z. B. für Teilnehmerbeiträge mit den Mitarbeitenden der Kasse aus dem Fachbereich Bilanzen / Finanzen zu vereinbaren.
PLAN: 
Vor Beginn des Projekts ist eine Planung mit realistischen, gerundeten Beträgen zu erstellen.
Für die vollständige Projektplanung sind weitere Unterlagen, wie z. B. Teilnehmerliste, Bewilligungsbescheide etc. erforderlich.
IST:
Nach Durchführung des Projekts sind die tatsächlich entstandenen Erträge exakt zu erfassen und die Belege beizufügen.
Differenz zwischen Ertrag und Aufwand:
Das Projekt ist so zu planen, dass das Ergebnis ausgeglichen oder positiv ist.
Ggf. ist ein Ausgleich durch Eigenmittel vorzunehmen.
</t>
    </r>
    <r>
      <rPr>
        <b/>
        <sz val="10"/>
        <color theme="1"/>
        <rFont val="Arial"/>
        <family val="2"/>
      </rPr>
      <t>Ertrag</t>
    </r>
    <r>
      <rPr>
        <sz val="10"/>
        <color theme="1"/>
        <rFont val="Arial"/>
        <family val="2"/>
      </rPr>
      <t xml:space="preserve">
Beschreibung:
Klicken Sie auf den Pfeil rechts neben der Zelle, das Auswahlmenü öffnet sich und Sie können das passende Sachkonto auswählen. Sachkontonummer und Beschreibungstext werden automatisch eingetragen.
Kassengemeinschaftskonto DE54 5206 0410 0000 0061 14:
Ausschließlich die IBAN des Kassengemeinschaftsgirokontos ist für Zahlungen von Dritten anzugeben.
Zahlstelle:
Teilnehmerbeiträge dürfen nicht über die Zahlstelle eingenommen werden.
Sie sind unter Angabe des vereinbarten Schlagwortes sowie des Namens des KIndes auf das Kassengemeinschaftskonto zu überweisen. 
Kreditkarte:
Mit der Kreditkarte werden lediglich Aufwendungen beglichen. Auf der Ertragsseite sind daher keine Eintragungen vorzunehmen.
</t>
    </r>
    <r>
      <rPr>
        <b/>
        <sz val="10"/>
        <color theme="1"/>
        <rFont val="Arial"/>
        <family val="2"/>
      </rPr>
      <t xml:space="preserve">Aufwand
</t>
    </r>
    <r>
      <rPr>
        <sz val="10"/>
        <color theme="1"/>
        <rFont val="Arial"/>
        <family val="2"/>
      </rPr>
      <t>Kassengemeinschaftskonto DE54 5206 0410 0000 0061 14:
Alle Aufwendungen sind - soweit möglich - per Rechnung über das Kassengemeinschaftskonto zu begleichen. 
Zahlstelle:
Alle Aufwendungen sind - soweit möglich - per Rechnung über das Kassengemeinschaftskonto zu begleichen.
Kreditkarte:
Alle Belege, die mit einer Kreditkarte beglichen werden, sind mit "Kreditkarte" (oder kurz "KK") zu kennzeichnen und der Abrechnung beizufügen.</t>
    </r>
  </si>
  <si>
    <t>Projektabrechnung</t>
  </si>
</sst>
</file>

<file path=xl/styles.xml><?xml version="1.0" encoding="utf-8"?>
<styleSheet xmlns="http://schemas.openxmlformats.org/spreadsheetml/2006/main">
  <numFmts count="4">
    <numFmt numFmtId="8" formatCode="#,##0.00\ &quot;€&quot;;[Red]\-#,##0.00\ &quot;€&quot;"/>
    <numFmt numFmtId="164" formatCode="_-* #,##0.00\ [$€-407]_-;\-* #,##0.00\ [$€-407]_-;_-* &quot;-&quot;??\ [$€-407]_-;_-@_-"/>
    <numFmt numFmtId="165" formatCode="#,##0.00\ &quot;€&quot;"/>
    <numFmt numFmtId="166" formatCode="####\ ####\ ####\ ####"/>
  </numFmts>
  <fonts count="15">
    <font>
      <sz val="10"/>
      <color theme="1"/>
      <name val="Arial"/>
      <family val="2"/>
    </font>
    <font>
      <b/>
      <sz val="10"/>
      <color theme="1"/>
      <name val="Arial"/>
      <family val="2"/>
    </font>
    <font>
      <b/>
      <sz val="14"/>
      <color theme="1"/>
      <name val="Arial"/>
      <family val="2"/>
    </font>
    <font>
      <sz val="10"/>
      <name val="MS Sans Serif"/>
      <family val="2"/>
    </font>
    <font>
      <b/>
      <sz val="10"/>
      <name val="Arial"/>
      <family val="2"/>
    </font>
    <font>
      <sz val="12"/>
      <color theme="1"/>
      <name val="Arial"/>
      <family val="2"/>
    </font>
    <font>
      <sz val="11"/>
      <color theme="1"/>
      <name val="Calibri"/>
      <family val="2"/>
      <scheme val="minor"/>
    </font>
    <font>
      <sz val="8"/>
      <name val="Arial"/>
      <family val="2"/>
    </font>
    <font>
      <sz val="8"/>
      <color rgb="FF000000"/>
      <name val="Tahoma"/>
      <family val="2"/>
    </font>
    <font>
      <b/>
      <i/>
      <u/>
      <sz val="10"/>
      <color theme="1"/>
      <name val="Arial"/>
      <family val="2"/>
    </font>
    <font>
      <b/>
      <sz val="11"/>
      <color theme="1"/>
      <name val="Arial"/>
      <family val="2"/>
    </font>
    <font>
      <sz val="11"/>
      <color theme="1"/>
      <name val="Arial"/>
      <family val="2"/>
    </font>
    <font>
      <sz val="24"/>
      <color theme="1"/>
      <name val="Arial"/>
      <family val="2"/>
    </font>
    <font>
      <b/>
      <i/>
      <sz val="10"/>
      <color theme="1"/>
      <name val="Arial"/>
      <family val="2"/>
    </font>
    <font>
      <sz val="20"/>
      <color theme="1"/>
      <name val="Arial"/>
      <family val="2"/>
    </font>
  </fonts>
  <fills count="27">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rgb="FFFF5050"/>
        <bgColor indexed="64"/>
      </patternFill>
    </fill>
    <fill>
      <patternFill patternType="solid">
        <fgColor theme="9" tint="0.39997558519241921"/>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style="thin">
        <color theme="9" tint="0.39997558519241921"/>
      </left>
      <right/>
      <top/>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right style="thin">
        <color indexed="64"/>
      </right>
      <top style="thin">
        <color theme="9" tint="0.39997558519241921"/>
      </top>
      <bottom/>
      <diagonal/>
    </border>
    <border>
      <left/>
      <right style="thin">
        <color indexed="64"/>
      </right>
      <top/>
      <bottom style="thin">
        <color theme="9" tint="0.39997558519241921"/>
      </bottom>
      <diagonal/>
    </border>
  </borders>
  <cellStyleXfs count="20">
    <xf numFmtId="0" fontId="0" fillId="0" borderId="0"/>
    <xf numFmtId="0" fontId="3" fillId="0" borderId="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cellStyleXfs>
  <cellXfs count="148">
    <xf numFmtId="0" fontId="0" fillId="0" borderId="0" xfId="0"/>
    <xf numFmtId="164" fontId="0" fillId="0" borderId="0" xfId="0" applyNumberFormat="1"/>
    <xf numFmtId="0" fontId="1" fillId="0" borderId="0" xfId="0" applyFont="1"/>
    <xf numFmtId="0" fontId="2" fillId="0" borderId="0" xfId="0" applyFont="1"/>
    <xf numFmtId="0" fontId="1" fillId="2" borderId="2" xfId="0" applyFont="1" applyFill="1" applyBorder="1" applyAlignment="1"/>
    <xf numFmtId="0" fontId="0" fillId="0" borderId="5" xfId="0" applyBorder="1"/>
    <xf numFmtId="0" fontId="1" fillId="0" borderId="1" xfId="0" applyFont="1" applyBorder="1" applyAlignment="1"/>
    <xf numFmtId="0" fontId="1" fillId="0" borderId="1" xfId="0" applyFont="1" applyBorder="1"/>
    <xf numFmtId="0" fontId="0" fillId="4" borderId="1" xfId="0" applyFill="1" applyBorder="1" applyAlignment="1">
      <alignment horizontal="center"/>
    </xf>
    <xf numFmtId="165" fontId="0" fillId="0" borderId="0" xfId="0" applyNumberFormat="1"/>
    <xf numFmtId="165" fontId="0" fillId="0" borderId="0" xfId="0" applyNumberFormat="1" applyAlignment="1">
      <alignment horizontal="left"/>
    </xf>
    <xf numFmtId="165" fontId="0" fillId="0" borderId="0" xfId="0" applyNumberFormat="1" applyBorder="1"/>
    <xf numFmtId="164" fontId="1" fillId="2" borderId="1" xfId="0" applyNumberFormat="1" applyFont="1" applyFill="1" applyBorder="1" applyAlignment="1"/>
    <xf numFmtId="0" fontId="5" fillId="0" borderId="0" xfId="0" applyFont="1"/>
    <xf numFmtId="49" fontId="0" fillId="0" borderId="0" xfId="0" applyNumberFormat="1"/>
    <xf numFmtId="0" fontId="0" fillId="0" borderId="0" xfId="0" applyFill="1" applyBorder="1" applyAlignment="1"/>
    <xf numFmtId="164" fontId="0" fillId="0" borderId="0" xfId="0" applyNumberFormat="1" applyFill="1" applyBorder="1" applyAlignment="1">
      <alignment horizontal="center"/>
    </xf>
    <xf numFmtId="0" fontId="0" fillId="0" borderId="7" xfId="0" applyFill="1" applyBorder="1" applyAlignment="1"/>
    <xf numFmtId="0" fontId="1" fillId="0" borderId="0" xfId="0" applyFont="1" applyAlignment="1">
      <alignment horizontal="right"/>
    </xf>
    <xf numFmtId="49" fontId="0" fillId="0" borderId="0" xfId="0" applyNumberFormat="1" applyBorder="1" applyAlignment="1">
      <alignment horizontal="left"/>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4" fontId="1" fillId="0" borderId="4" xfId="0" applyNumberFormat="1" applyFont="1" applyBorder="1" applyAlignment="1">
      <alignment horizontal="center" vertical="center" wrapText="1"/>
    </xf>
    <xf numFmtId="164" fontId="1" fillId="2" borderId="4" xfId="0" applyNumberFormat="1" applyFont="1" applyFill="1" applyBorder="1" applyAlignment="1"/>
    <xf numFmtId="164" fontId="1" fillId="0" borderId="14" xfId="0" applyNumberFormat="1" applyFont="1" applyBorder="1" applyAlignment="1">
      <alignment horizontal="center"/>
    </xf>
    <xf numFmtId="0" fontId="1" fillId="2" borderId="14" xfId="0" applyFont="1" applyFill="1" applyBorder="1" applyAlignment="1"/>
    <xf numFmtId="0" fontId="0" fillId="3" borderId="14" xfId="0" applyFill="1" applyBorder="1" applyAlignment="1"/>
    <xf numFmtId="164" fontId="1" fillId="2" borderId="15" xfId="0" applyNumberFormat="1" applyFont="1" applyFill="1" applyBorder="1" applyAlignment="1"/>
    <xf numFmtId="0" fontId="0" fillId="3" borderId="13" xfId="0" applyFill="1" applyBorder="1" applyAlignment="1"/>
    <xf numFmtId="165" fontId="1" fillId="0" borderId="15" xfId="0" applyNumberFormat="1" applyFont="1" applyBorder="1" applyAlignment="1">
      <alignment horizontal="center"/>
    </xf>
    <xf numFmtId="0" fontId="0" fillId="0" borderId="0" xfId="0" applyBorder="1"/>
    <xf numFmtId="0" fontId="0" fillId="0" borderId="9" xfId="0" applyBorder="1"/>
    <xf numFmtId="164" fontId="0" fillId="0" borderId="0" xfId="0" applyNumberFormat="1" applyBorder="1"/>
    <xf numFmtId="164" fontId="0" fillId="0" borderId="0" xfId="0" applyNumberFormat="1" applyBorder="1" applyAlignment="1">
      <alignment horizontal="center"/>
    </xf>
    <xf numFmtId="164" fontId="0" fillId="0" borderId="10" xfId="0" applyNumberFormat="1" applyBorder="1" applyAlignment="1">
      <alignment horizontal="center"/>
    </xf>
    <xf numFmtId="0" fontId="0" fillId="0" borderId="10" xfId="0" applyBorder="1"/>
    <xf numFmtId="0" fontId="0" fillId="0" borderId="9" xfId="0" applyFill="1" applyBorder="1" applyAlignment="1">
      <alignment horizontal="center"/>
    </xf>
    <xf numFmtId="164" fontId="0" fillId="0" borderId="10" xfId="0" applyNumberFormat="1" applyFill="1" applyBorder="1" applyAlignment="1">
      <alignment horizontal="center"/>
    </xf>
    <xf numFmtId="0" fontId="0" fillId="0" borderId="6" xfId="0" applyFill="1" applyBorder="1" applyAlignment="1"/>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Border="1"/>
    <xf numFmtId="165" fontId="0" fillId="0" borderId="5" xfId="0" applyNumberFormat="1" applyBorder="1"/>
    <xf numFmtId="0" fontId="0" fillId="0" borderId="12" xfId="0" applyBorder="1"/>
    <xf numFmtId="0" fontId="0" fillId="3" borderId="13" xfId="0" applyFill="1" applyBorder="1" applyProtection="1">
      <protection locked="0"/>
    </xf>
    <xf numFmtId="164" fontId="0" fillId="3" borderId="14"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64" fontId="0" fillId="3" borderId="1" xfId="0" applyNumberFormat="1" applyFill="1" applyBorder="1" applyAlignment="1" applyProtection="1">
      <alignment horizontal="center"/>
      <protection locked="0"/>
    </xf>
    <xf numFmtId="0" fontId="0" fillId="3" borderId="14" xfId="0" applyFill="1" applyBorder="1" applyAlignment="1" applyProtection="1">
      <protection locked="0"/>
    </xf>
    <xf numFmtId="164" fontId="0" fillId="3" borderId="15" xfId="0" applyNumberFormat="1" applyFill="1" applyBorder="1" applyAlignment="1" applyProtection="1">
      <alignment horizontal="center"/>
      <protection locked="0"/>
    </xf>
    <xf numFmtId="49" fontId="0" fillId="0" borderId="0" xfId="0" applyNumberFormat="1" applyProtection="1"/>
    <xf numFmtId="49" fontId="0" fillId="3" borderId="1" xfId="0" applyNumberFormat="1" applyFill="1" applyBorder="1" applyProtection="1">
      <protection locked="0"/>
    </xf>
    <xf numFmtId="49" fontId="0" fillId="0" borderId="0" xfId="0" applyNumberFormat="1" applyAlignment="1">
      <alignment horizontal="right" vertical="center"/>
    </xf>
    <xf numFmtId="49" fontId="1" fillId="0" borderId="1" xfId="0" applyNumberFormat="1" applyFont="1" applyBorder="1" applyAlignment="1">
      <alignment horizontal="right" vertical="center"/>
    </xf>
    <xf numFmtId="0" fontId="4" fillId="0" borderId="1"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xf numFmtId="49" fontId="0" fillId="3" borderId="4" xfId="0" applyNumberFormat="1" applyFill="1" applyBorder="1" applyAlignment="1" applyProtection="1">
      <alignment vertical="center"/>
      <protection locked="0"/>
    </xf>
    <xf numFmtId="49" fontId="0" fillId="3" borderId="4" xfId="0" applyNumberFormat="1" applyFill="1" applyBorder="1" applyAlignment="1" applyProtection="1">
      <alignment horizontal="left" vertical="center"/>
      <protection locked="0"/>
    </xf>
    <xf numFmtId="49" fontId="1" fillId="0" borderId="1" xfId="0" applyNumberFormat="1" applyFont="1" applyBorder="1" applyAlignment="1">
      <alignment vertical="center" wrapText="1"/>
    </xf>
    <xf numFmtId="49" fontId="1" fillId="0" borderId="16" xfId="0" applyNumberFormat="1" applyFont="1" applyBorder="1" applyAlignment="1">
      <alignment vertical="center" wrapText="1"/>
    </xf>
    <xf numFmtId="49" fontId="1" fillId="0" borderId="17" xfId="0" applyNumberFormat="1" applyFont="1" applyBorder="1" applyAlignment="1">
      <alignment vertical="center" wrapText="1"/>
    </xf>
    <xf numFmtId="164" fontId="1" fillId="0" borderId="1" xfId="0" applyNumberFormat="1" applyFont="1" applyBorder="1" applyAlignment="1" applyProtection="1">
      <alignment horizontal="center" vertical="center"/>
    </xf>
    <xf numFmtId="164" fontId="0" fillId="0" borderId="10" xfId="0" applyNumberFormat="1" applyBorder="1" applyProtection="1"/>
    <xf numFmtId="164" fontId="1" fillId="2" borderId="1" xfId="0" applyNumberFormat="1" applyFont="1" applyFill="1" applyBorder="1" applyAlignment="1" applyProtection="1"/>
    <xf numFmtId="164" fontId="0" fillId="3" borderId="1" xfId="0" applyNumberFormat="1" applyFill="1" applyBorder="1" applyAlignment="1" applyProtection="1">
      <alignment horizontal="center"/>
    </xf>
    <xf numFmtId="0" fontId="9" fillId="0" borderId="0" xfId="0" applyFont="1"/>
    <xf numFmtId="0" fontId="1" fillId="0" borderId="2" xfId="0" applyFont="1" applyBorder="1"/>
    <xf numFmtId="0" fontId="1" fillId="0" borderId="2" xfId="0" applyFont="1" applyBorder="1" applyAlignment="1"/>
    <xf numFmtId="164" fontId="1" fillId="2" borderId="20" xfId="0" applyNumberFormat="1" applyFont="1" applyFill="1" applyBorder="1" applyAlignment="1"/>
    <xf numFmtId="164" fontId="0" fillId="0" borderId="3" xfId="0" applyNumberFormat="1" applyBorder="1"/>
    <xf numFmtId="164" fontId="1" fillId="2" borderId="22" xfId="0" applyNumberFormat="1" applyFont="1" applyFill="1" applyBorder="1" applyAlignment="1"/>
    <xf numFmtId="165" fontId="0" fillId="0" borderId="3" xfId="0" applyNumberFormat="1" applyBorder="1"/>
    <xf numFmtId="164" fontId="10" fillId="25" borderId="19" xfId="0" applyNumberFormat="1" applyFont="1" applyFill="1" applyBorder="1"/>
    <xf numFmtId="164" fontId="10" fillId="25" borderId="4" xfId="0" applyNumberFormat="1" applyFont="1" applyFill="1" applyBorder="1"/>
    <xf numFmtId="164" fontId="10" fillId="25" borderId="1" xfId="0" applyNumberFormat="1" applyFont="1" applyFill="1" applyBorder="1"/>
    <xf numFmtId="164" fontId="10" fillId="25" borderId="1" xfId="0" applyNumberFormat="1" applyFont="1" applyFill="1" applyBorder="1" applyProtection="1"/>
    <xf numFmtId="164" fontId="10" fillId="0" borderId="14" xfId="0" applyNumberFormat="1" applyFont="1" applyFill="1" applyBorder="1" applyAlignment="1">
      <alignment horizontal="center"/>
    </xf>
    <xf numFmtId="164" fontId="10" fillId="25" borderId="21" xfId="0" applyNumberFormat="1" applyFont="1" applyFill="1" applyBorder="1"/>
    <xf numFmtId="165" fontId="10" fillId="0" borderId="15" xfId="0" applyNumberFormat="1" applyFont="1" applyFill="1" applyBorder="1" applyAlignment="1">
      <alignment horizontal="center"/>
    </xf>
    <xf numFmtId="0" fontId="10" fillId="24" borderId="2" xfId="0" applyFont="1" applyFill="1" applyBorder="1" applyAlignment="1"/>
    <xf numFmtId="0" fontId="10" fillId="24" borderId="14" xfId="0" applyFont="1" applyFill="1" applyBorder="1" applyAlignment="1">
      <alignment horizontal="right"/>
    </xf>
    <xf numFmtId="164" fontId="10" fillId="24" borderId="3" xfId="0" applyNumberFormat="1" applyFont="1" applyFill="1" applyBorder="1" applyAlignment="1">
      <alignment horizontal="center"/>
    </xf>
    <xf numFmtId="0" fontId="1" fillId="0" borderId="9" xfId="0" applyFont="1" applyBorder="1"/>
    <xf numFmtId="0" fontId="11" fillId="0" borderId="14" xfId="0" applyFont="1" applyBorder="1"/>
    <xf numFmtId="164" fontId="10" fillId="24" borderId="14" xfId="0" applyNumberFormat="1" applyFont="1" applyFill="1" applyBorder="1" applyAlignment="1">
      <alignment horizontal="center" vertical="center"/>
    </xf>
    <xf numFmtId="0" fontId="1" fillId="23" borderId="2" xfId="0" applyFont="1" applyFill="1" applyBorder="1"/>
    <xf numFmtId="0" fontId="10" fillId="23" borderId="14" xfId="0" applyFont="1" applyFill="1" applyBorder="1" applyAlignment="1">
      <alignment horizontal="right"/>
    </xf>
    <xf numFmtId="164" fontId="10" fillId="23" borderId="14" xfId="0" applyNumberFormat="1" applyFont="1" applyFill="1" applyBorder="1" applyAlignment="1">
      <alignment horizontal="center" vertical="center"/>
    </xf>
    <xf numFmtId="164" fontId="10" fillId="23" borderId="18" xfId="0" applyNumberFormat="1" applyFont="1" applyFill="1" applyBorder="1" applyAlignment="1"/>
    <xf numFmtId="164" fontId="10" fillId="23" borderId="3" xfId="0" applyNumberFormat="1" applyFont="1" applyFill="1" applyBorder="1" applyAlignment="1"/>
    <xf numFmtId="164" fontId="10" fillId="23" borderId="4" xfId="0" applyNumberFormat="1" applyFont="1" applyFill="1" applyBorder="1" applyAlignment="1"/>
    <xf numFmtId="0" fontId="10" fillId="24" borderId="3" xfId="0" applyFont="1" applyFill="1" applyBorder="1" applyAlignment="1">
      <alignment horizontal="center"/>
    </xf>
    <xf numFmtId="0" fontId="10" fillId="24" borderId="4" xfId="0" applyFont="1" applyFill="1" applyBorder="1" applyAlignment="1">
      <alignment horizontal="center"/>
    </xf>
    <xf numFmtId="8" fontId="0" fillId="0" borderId="0" xfId="0" applyNumberFormat="1" applyFont="1" applyBorder="1"/>
    <xf numFmtId="0" fontId="1" fillId="0" borderId="0" xfId="0" applyFont="1" applyBorder="1" applyAlignment="1">
      <alignment wrapText="1"/>
    </xf>
    <xf numFmtId="165" fontId="1" fillId="0" borderId="23" xfId="0" applyNumberFormat="1" applyFont="1" applyBorder="1" applyAlignment="1">
      <alignment horizontal="right"/>
    </xf>
    <xf numFmtId="165" fontId="1" fillId="0" borderId="24" xfId="0" applyNumberFormat="1" applyFont="1" applyBorder="1" applyAlignment="1">
      <alignment horizontal="right"/>
    </xf>
    <xf numFmtId="8" fontId="0" fillId="0" borderId="25" xfId="0" applyNumberFormat="1" applyFont="1" applyBorder="1"/>
    <xf numFmtId="165" fontId="0" fillId="0" borderId="26" xfId="0" applyNumberFormat="1" applyBorder="1"/>
    <xf numFmtId="0" fontId="0" fillId="0" borderId="27" xfId="0" applyBorder="1" applyAlignment="1">
      <alignment wrapText="1"/>
    </xf>
    <xf numFmtId="14" fontId="0" fillId="0" borderId="11" xfId="0" applyNumberFormat="1" applyBorder="1" applyAlignment="1">
      <alignment horizontal="left"/>
    </xf>
    <xf numFmtId="0" fontId="11" fillId="0" borderId="9" xfId="0" applyFont="1" applyBorder="1"/>
    <xf numFmtId="0" fontId="11" fillId="0" borderId="0" xfId="0" applyFont="1" applyBorder="1"/>
    <xf numFmtId="0" fontId="0" fillId="0" borderId="28" xfId="0" applyBorder="1"/>
    <xf numFmtId="0" fontId="0" fillId="0" borderId="29" xfId="0" applyBorder="1"/>
    <xf numFmtId="0" fontId="1" fillId="0" borderId="0" xfId="0" applyFont="1" applyAlignment="1" applyProtection="1">
      <alignment vertical="top" wrapText="1"/>
    </xf>
    <xf numFmtId="0" fontId="0" fillId="0" borderId="0" xfId="0" applyProtection="1"/>
    <xf numFmtId="0" fontId="1" fillId="0" borderId="0" xfId="0" applyFont="1" applyAlignment="1" applyProtection="1">
      <alignment vertical="top"/>
    </xf>
    <xf numFmtId="0" fontId="0" fillId="0" borderId="0" xfId="0" quotePrefix="1" applyAlignment="1" applyProtection="1">
      <alignment vertical="top" wrapText="1"/>
    </xf>
    <xf numFmtId="0" fontId="0" fillId="0" borderId="0" xfId="0" applyAlignment="1" applyProtection="1">
      <alignment vertical="top" wrapText="1"/>
    </xf>
    <xf numFmtId="0" fontId="0" fillId="0" borderId="0" xfId="0" applyAlignment="1" applyProtection="1">
      <alignment vertical="top"/>
    </xf>
    <xf numFmtId="0" fontId="0" fillId="0" borderId="0" xfId="0" applyAlignment="1" applyProtection="1">
      <alignment horizontal="left"/>
    </xf>
    <xf numFmtId="0" fontId="12" fillId="0" borderId="0" xfId="0" applyFont="1"/>
    <xf numFmtId="0" fontId="14" fillId="0" borderId="0" xfId="0" applyFont="1"/>
    <xf numFmtId="0" fontId="0" fillId="0" borderId="0" xfId="0" applyAlignment="1">
      <alignment horizontal="left" vertical="top" wrapText="1"/>
    </xf>
    <xf numFmtId="0" fontId="1" fillId="26" borderId="23" xfId="0" applyFont="1" applyFill="1" applyBorder="1" applyAlignment="1">
      <alignment horizontal="center" vertical="center" wrapText="1"/>
    </xf>
    <xf numFmtId="0" fontId="1" fillId="26" borderId="24" xfId="0" applyFont="1" applyFill="1" applyBorder="1" applyAlignment="1">
      <alignment horizontal="center" vertical="center" wrapText="1"/>
    </xf>
    <xf numFmtId="0" fontId="1" fillId="26" borderId="28" xfId="0" applyFont="1" applyFill="1" applyBorder="1" applyAlignment="1">
      <alignment horizontal="center" vertical="center" wrapText="1"/>
    </xf>
    <xf numFmtId="0" fontId="1" fillId="26" borderId="26" xfId="0" applyFont="1" applyFill="1" applyBorder="1" applyAlignment="1">
      <alignment horizontal="center" vertical="center" wrapText="1"/>
    </xf>
    <xf numFmtId="0" fontId="1" fillId="26" borderId="27" xfId="0" applyFont="1" applyFill="1" applyBorder="1" applyAlignment="1">
      <alignment horizontal="center" vertical="center" wrapText="1"/>
    </xf>
    <xf numFmtId="0" fontId="1" fillId="26" borderId="29" xfId="0" applyFont="1" applyFill="1" applyBorder="1" applyAlignment="1">
      <alignment horizontal="center" vertical="center" wrapText="1"/>
    </xf>
    <xf numFmtId="0" fontId="1" fillId="2" borderId="1" xfId="0" applyFont="1" applyFill="1" applyBorder="1" applyAlignment="1">
      <alignment horizontal="left"/>
    </xf>
    <xf numFmtId="49" fontId="0" fillId="3" borderId="1" xfId="0" applyNumberFormat="1" applyFill="1" applyBorder="1" applyAlignment="1" applyProtection="1">
      <alignment horizontal="left" vertical="top"/>
      <protection locked="0"/>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3" borderId="1" xfId="0" applyFill="1" applyBorder="1" applyAlignment="1" applyProtection="1">
      <alignment horizontal="left" vertical="top"/>
      <protection locked="0"/>
    </xf>
    <xf numFmtId="166" fontId="0" fillId="3" borderId="2" xfId="0" applyNumberFormat="1" applyFill="1" applyBorder="1" applyAlignment="1" applyProtection="1">
      <alignment horizontal="left" vertical="center"/>
      <protection locked="0"/>
    </xf>
    <xf numFmtId="166" fontId="0" fillId="3" borderId="4" xfId="0" applyNumberFormat="1" applyFill="1" applyBorder="1" applyAlignment="1" applyProtection="1">
      <alignment horizontal="left" vertical="center"/>
      <protection locked="0"/>
    </xf>
    <xf numFmtId="164" fontId="10" fillId="0" borderId="3" xfId="0" applyNumberFormat="1" applyFont="1" applyFill="1" applyBorder="1" applyAlignment="1">
      <alignment horizontal="center"/>
    </xf>
    <xf numFmtId="164" fontId="10" fillId="0" borderId="4" xfId="0" applyNumberFormat="1" applyFont="1" applyFill="1" applyBorder="1" applyAlignment="1">
      <alignment horizontal="center"/>
    </xf>
    <xf numFmtId="0" fontId="10" fillId="25" borderId="2" xfId="0" applyFont="1" applyFill="1" applyBorder="1" applyAlignment="1">
      <alignment horizontal="left"/>
    </xf>
    <xf numFmtId="0" fontId="10" fillId="25" borderId="14" xfId="0" applyFont="1" applyFill="1" applyBorder="1" applyAlignment="1">
      <alignment horizontal="left"/>
    </xf>
    <xf numFmtId="0" fontId="10" fillId="23" borderId="2" xfId="0" applyFont="1" applyFill="1" applyBorder="1" applyAlignment="1">
      <alignment horizontal="center" vertical="center"/>
    </xf>
    <xf numFmtId="0" fontId="10" fillId="23" borderId="3" xfId="0" applyFont="1" applyFill="1" applyBorder="1" applyAlignment="1">
      <alignment horizontal="center" vertical="center"/>
    </xf>
    <xf numFmtId="0" fontId="10" fillId="23" borderId="4" xfId="0" applyFont="1" applyFill="1" applyBorder="1" applyAlignment="1">
      <alignment horizontal="center" vertical="center"/>
    </xf>
    <xf numFmtId="0" fontId="10" fillId="24" borderId="2" xfId="0" applyFont="1" applyFill="1" applyBorder="1" applyAlignment="1">
      <alignment horizontal="center"/>
    </xf>
    <xf numFmtId="0" fontId="10" fillId="24" borderId="3" xfId="0" applyFont="1" applyFill="1" applyBorder="1" applyAlignment="1">
      <alignment horizontal="center"/>
    </xf>
    <xf numFmtId="0" fontId="10" fillId="24" borderId="4" xfId="0" applyFont="1" applyFill="1" applyBorder="1" applyAlignment="1">
      <alignment horizontal="center"/>
    </xf>
    <xf numFmtId="0" fontId="10" fillId="0" borderId="3" xfId="0" applyFont="1" applyFill="1" applyBorder="1" applyAlignment="1">
      <alignment horizontal="center"/>
    </xf>
    <xf numFmtId="0" fontId="10" fillId="0" borderId="4" xfId="0" applyFont="1" applyFill="1" applyBorder="1" applyAlignment="1">
      <alignment horizontal="center"/>
    </xf>
    <xf numFmtId="0" fontId="1" fillId="2" borderId="2" xfId="0" applyFont="1" applyFill="1" applyBorder="1" applyAlignment="1">
      <alignment horizontal="left"/>
    </xf>
    <xf numFmtId="0" fontId="1" fillId="2" borderId="14" xfId="0" applyFont="1" applyFill="1" applyBorder="1" applyAlignment="1">
      <alignment horizontal="left"/>
    </xf>
    <xf numFmtId="0" fontId="0" fillId="0" borderId="2" xfId="0" applyBorder="1" applyAlignment="1">
      <alignment horizontal="left" vertical="center"/>
    </xf>
    <xf numFmtId="0" fontId="0" fillId="0" borderId="14" xfId="0" applyFont="1" applyBorder="1" applyAlignment="1">
      <alignment horizontal="left" vertical="center"/>
    </xf>
    <xf numFmtId="0" fontId="0" fillId="0" borderId="2" xfId="0" applyFont="1" applyBorder="1" applyAlignment="1">
      <alignment horizontal="left" vertical="center"/>
    </xf>
  </cellXfs>
  <cellStyles count="20">
    <cellStyle name="20 % - Akzent1" xfId="2"/>
    <cellStyle name="20 % - Akzent2" xfId="3"/>
    <cellStyle name="20 % - Akzent3" xfId="4"/>
    <cellStyle name="20 % - Akzent4" xfId="5"/>
    <cellStyle name="20 % - Akzent5" xfId="6"/>
    <cellStyle name="20 % - Akzent6" xfId="7"/>
    <cellStyle name="40 % - Akzent1" xfId="8"/>
    <cellStyle name="40 % - Akzent2" xfId="9"/>
    <cellStyle name="40 % - Akzent3" xfId="10"/>
    <cellStyle name="40 % - Akzent4" xfId="11"/>
    <cellStyle name="40 % - Akzent5" xfId="12"/>
    <cellStyle name="40 % - Akzent6" xfId="13"/>
    <cellStyle name="60 % - Akzent1" xfId="14"/>
    <cellStyle name="60 % - Akzent2" xfId="15"/>
    <cellStyle name="60 % - Akzent3" xfId="16"/>
    <cellStyle name="60 % - Akzent4" xfId="17"/>
    <cellStyle name="60 % - Akzent5" xfId="18"/>
    <cellStyle name="60 % - Akzent6" xfId="19"/>
    <cellStyle name="Standard" xfId="0" builtinId="0"/>
    <cellStyle name="Standard 2" xfId="1"/>
  </cellStyles>
  <dxfs count="0"/>
  <tableStyles count="0" defaultTableStyle="TableStyleMedium9" defaultPivotStyle="PivotStyleLight16"/>
  <colors>
    <mruColors>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195635</xdr:colOff>
      <xdr:row>0</xdr:row>
      <xdr:rowOff>0</xdr:rowOff>
    </xdr:from>
    <xdr:to>
      <xdr:col>12</xdr:col>
      <xdr:colOff>1085850</xdr:colOff>
      <xdr:row>2</xdr:row>
      <xdr:rowOff>237224</xdr:rowOff>
    </xdr:to>
    <xdr:pic>
      <xdr:nvPicPr>
        <xdr:cNvPr id="2" name="Grafik 1" descr="Logo Stadtkirchenverband neu.jp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4768885" y="0"/>
          <a:ext cx="1985590" cy="627749"/>
        </a:xfrm>
        <a:prstGeom prst="rect">
          <a:avLst/>
        </a:prstGeom>
      </xdr:spPr>
    </xdr:pic>
    <xdr:clientData/>
  </xdr:twoCellAnchor>
  <xdr:twoCellAnchor>
    <xdr:from>
      <xdr:col>4</xdr:col>
      <xdr:colOff>228600</xdr:colOff>
      <xdr:row>0</xdr:row>
      <xdr:rowOff>19050</xdr:rowOff>
    </xdr:from>
    <xdr:to>
      <xdr:col>5</xdr:col>
      <xdr:colOff>1071921</xdr:colOff>
      <xdr:row>2</xdr:row>
      <xdr:rowOff>256467</xdr:rowOff>
    </xdr:to>
    <xdr:pic>
      <xdr:nvPicPr>
        <xdr:cNvPr id="11" name="Grafik 10">
          <a:extLst>
            <a:ext uri="{FF2B5EF4-FFF2-40B4-BE49-F238E27FC236}">
              <a16:creationId xmlns:a16="http://schemas.microsoft.com/office/drawing/2014/main" xmlns="" id="{00000000-0008-0000-0100-00000B000000}"/>
            </a:ext>
          </a:extLst>
        </xdr:cNvPr>
        <xdr:cNvPicPr>
          <a:picLocks noChangeAspect="1"/>
        </xdr:cNvPicPr>
      </xdr:nvPicPr>
      <xdr:blipFill>
        <a:blip xmlns:r="http://schemas.openxmlformats.org/officeDocument/2006/relationships" r:embed="rId2" cstate="print"/>
        <a:stretch>
          <a:fillRect/>
        </a:stretch>
      </xdr:blipFill>
      <xdr:spPr>
        <a:xfrm>
          <a:off x="6343650" y="19050"/>
          <a:ext cx="1938696" cy="627942"/>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codeName="Tabelle1"/>
  <dimension ref="A1:H57"/>
  <sheetViews>
    <sheetView showGridLines="0" tabSelected="1" view="pageLayout" zoomScale="90" zoomScaleNormal="100" zoomScalePageLayoutView="90" workbookViewId="0"/>
  </sheetViews>
  <sheetFormatPr baseColWidth="10" defaultRowHeight="12.75"/>
  <cols>
    <col min="8" max="8" width="9.5703125" customWidth="1"/>
  </cols>
  <sheetData>
    <row r="1" spans="1:8" ht="24" customHeight="1">
      <c r="A1" s="115" t="s">
        <v>121</v>
      </c>
      <c r="B1" s="114"/>
      <c r="C1" s="114"/>
    </row>
    <row r="3" spans="1:8" ht="12.75" customHeight="1">
      <c r="A3" s="116" t="s">
        <v>120</v>
      </c>
      <c r="B3" s="116"/>
      <c r="C3" s="116"/>
      <c r="D3" s="116"/>
      <c r="E3" s="116"/>
      <c r="F3" s="116"/>
      <c r="G3" s="116"/>
      <c r="H3" s="116"/>
    </row>
    <row r="4" spans="1:8">
      <c r="A4" s="116"/>
      <c r="B4" s="116"/>
      <c r="C4" s="116"/>
      <c r="D4" s="116"/>
      <c r="E4" s="116"/>
      <c r="F4" s="116"/>
      <c r="G4" s="116"/>
      <c r="H4" s="116"/>
    </row>
    <row r="5" spans="1:8">
      <c r="A5" s="116"/>
      <c r="B5" s="116"/>
      <c r="C5" s="116"/>
      <c r="D5" s="116"/>
      <c r="E5" s="116"/>
      <c r="F5" s="116"/>
      <c r="G5" s="116"/>
      <c r="H5" s="116"/>
    </row>
    <row r="6" spans="1:8">
      <c r="A6" s="116"/>
      <c r="B6" s="116"/>
      <c r="C6" s="116"/>
      <c r="D6" s="116"/>
      <c r="E6" s="116"/>
      <c r="F6" s="116"/>
      <c r="G6" s="116"/>
      <c r="H6" s="116"/>
    </row>
    <row r="7" spans="1:8">
      <c r="A7" s="116"/>
      <c r="B7" s="116"/>
      <c r="C7" s="116"/>
      <c r="D7" s="116"/>
      <c r="E7" s="116"/>
      <c r="F7" s="116"/>
      <c r="G7" s="116"/>
      <c r="H7" s="116"/>
    </row>
    <row r="8" spans="1:8">
      <c r="A8" s="116"/>
      <c r="B8" s="116"/>
      <c r="C8" s="116"/>
      <c r="D8" s="116"/>
      <c r="E8" s="116"/>
      <c r="F8" s="116"/>
      <c r="G8" s="116"/>
      <c r="H8" s="116"/>
    </row>
    <row r="9" spans="1:8">
      <c r="A9" s="116"/>
      <c r="B9" s="116"/>
      <c r="C9" s="116"/>
      <c r="D9" s="116"/>
      <c r="E9" s="116"/>
      <c r="F9" s="116"/>
      <c r="G9" s="116"/>
      <c r="H9" s="116"/>
    </row>
    <row r="10" spans="1:8">
      <c r="A10" s="116"/>
      <c r="B10" s="116"/>
      <c r="C10" s="116"/>
      <c r="D10" s="116"/>
      <c r="E10" s="116"/>
      <c r="F10" s="116"/>
      <c r="G10" s="116"/>
      <c r="H10" s="116"/>
    </row>
    <row r="11" spans="1:8">
      <c r="A11" s="116"/>
      <c r="B11" s="116"/>
      <c r="C11" s="116"/>
      <c r="D11" s="116"/>
      <c r="E11" s="116"/>
      <c r="F11" s="116"/>
      <c r="G11" s="116"/>
      <c r="H11" s="116"/>
    </row>
    <row r="12" spans="1:8">
      <c r="A12" s="116"/>
      <c r="B12" s="116"/>
      <c r="C12" s="116"/>
      <c r="D12" s="116"/>
      <c r="E12" s="116"/>
      <c r="F12" s="116"/>
      <c r="G12" s="116"/>
      <c r="H12" s="116"/>
    </row>
    <row r="13" spans="1:8">
      <c r="A13" s="116"/>
      <c r="B13" s="116"/>
      <c r="C13" s="116"/>
      <c r="D13" s="116"/>
      <c r="E13" s="116"/>
      <c r="F13" s="116"/>
      <c r="G13" s="116"/>
      <c r="H13" s="116"/>
    </row>
    <row r="14" spans="1:8">
      <c r="A14" s="116"/>
      <c r="B14" s="116"/>
      <c r="C14" s="116"/>
      <c r="D14" s="116"/>
      <c r="E14" s="116"/>
      <c r="F14" s="116"/>
      <c r="G14" s="116"/>
      <c r="H14" s="116"/>
    </row>
    <row r="15" spans="1:8">
      <c r="A15" s="116"/>
      <c r="B15" s="116"/>
      <c r="C15" s="116"/>
      <c r="D15" s="116"/>
      <c r="E15" s="116"/>
      <c r="F15" s="116"/>
      <c r="G15" s="116"/>
      <c r="H15" s="116"/>
    </row>
    <row r="16" spans="1:8">
      <c r="A16" s="116"/>
      <c r="B16" s="116"/>
      <c r="C16" s="116"/>
      <c r="D16" s="116"/>
      <c r="E16" s="116"/>
      <c r="F16" s="116"/>
      <c r="G16" s="116"/>
      <c r="H16" s="116"/>
    </row>
    <row r="17" spans="1:8">
      <c r="A17" s="116"/>
      <c r="B17" s="116"/>
      <c r="C17" s="116"/>
      <c r="D17" s="116"/>
      <c r="E17" s="116"/>
      <c r="F17" s="116"/>
      <c r="G17" s="116"/>
      <c r="H17" s="116"/>
    </row>
    <row r="18" spans="1:8">
      <c r="A18" s="116"/>
      <c r="B18" s="116"/>
      <c r="C18" s="116"/>
      <c r="D18" s="116"/>
      <c r="E18" s="116"/>
      <c r="F18" s="116"/>
      <c r="G18" s="116"/>
      <c r="H18" s="116"/>
    </row>
    <row r="19" spans="1:8">
      <c r="A19" s="116"/>
      <c r="B19" s="116"/>
      <c r="C19" s="116"/>
      <c r="D19" s="116"/>
      <c r="E19" s="116"/>
      <c r="F19" s="116"/>
      <c r="G19" s="116"/>
      <c r="H19" s="116"/>
    </row>
    <row r="20" spans="1:8">
      <c r="A20" s="116"/>
      <c r="B20" s="116"/>
      <c r="C20" s="116"/>
      <c r="D20" s="116"/>
      <c r="E20" s="116"/>
      <c r="F20" s="116"/>
      <c r="G20" s="116"/>
      <c r="H20" s="116"/>
    </row>
    <row r="21" spans="1:8">
      <c r="A21" s="116"/>
      <c r="B21" s="116"/>
      <c r="C21" s="116"/>
      <c r="D21" s="116"/>
      <c r="E21" s="116"/>
      <c r="F21" s="116"/>
      <c r="G21" s="116"/>
      <c r="H21" s="116"/>
    </row>
    <row r="22" spans="1:8">
      <c r="A22" s="116"/>
      <c r="B22" s="116"/>
      <c r="C22" s="116"/>
      <c r="D22" s="116"/>
      <c r="E22" s="116"/>
      <c r="F22" s="116"/>
      <c r="G22" s="116"/>
      <c r="H22" s="116"/>
    </row>
    <row r="23" spans="1:8">
      <c r="A23" s="116"/>
      <c r="B23" s="116"/>
      <c r="C23" s="116"/>
      <c r="D23" s="116"/>
      <c r="E23" s="116"/>
      <c r="F23" s="116"/>
      <c r="G23" s="116"/>
      <c r="H23" s="116"/>
    </row>
    <row r="24" spans="1:8">
      <c r="A24" s="116"/>
      <c r="B24" s="116"/>
      <c r="C24" s="116"/>
      <c r="D24" s="116"/>
      <c r="E24" s="116"/>
      <c r="F24" s="116"/>
      <c r="G24" s="116"/>
      <c r="H24" s="116"/>
    </row>
    <row r="25" spans="1:8">
      <c r="A25" s="116"/>
      <c r="B25" s="116"/>
      <c r="C25" s="116"/>
      <c r="D25" s="116"/>
      <c r="E25" s="116"/>
      <c r="F25" s="116"/>
      <c r="G25" s="116"/>
      <c r="H25" s="116"/>
    </row>
    <row r="26" spans="1:8">
      <c r="A26" s="116"/>
      <c r="B26" s="116"/>
      <c r="C26" s="116"/>
      <c r="D26" s="116"/>
      <c r="E26" s="116"/>
      <c r="F26" s="116"/>
      <c r="G26" s="116"/>
      <c r="H26" s="116"/>
    </row>
    <row r="27" spans="1:8">
      <c r="A27" s="116"/>
      <c r="B27" s="116"/>
      <c r="C27" s="116"/>
      <c r="D27" s="116"/>
      <c r="E27" s="116"/>
      <c r="F27" s="116"/>
      <c r="G27" s="116"/>
      <c r="H27" s="116"/>
    </row>
    <row r="28" spans="1:8">
      <c r="A28" s="116"/>
      <c r="B28" s="116"/>
      <c r="C28" s="116"/>
      <c r="D28" s="116"/>
      <c r="E28" s="116"/>
      <c r="F28" s="116"/>
      <c r="G28" s="116"/>
      <c r="H28" s="116"/>
    </row>
    <row r="29" spans="1:8">
      <c r="A29" s="116"/>
      <c r="B29" s="116"/>
      <c r="C29" s="116"/>
      <c r="D29" s="116"/>
      <c r="E29" s="116"/>
      <c r="F29" s="116"/>
      <c r="G29" s="116"/>
      <c r="H29" s="116"/>
    </row>
    <row r="30" spans="1:8">
      <c r="A30" s="116"/>
      <c r="B30" s="116"/>
      <c r="C30" s="116"/>
      <c r="D30" s="116"/>
      <c r="E30" s="116"/>
      <c r="F30" s="116"/>
      <c r="G30" s="116"/>
      <c r="H30" s="116"/>
    </row>
    <row r="31" spans="1:8">
      <c r="A31" s="116"/>
      <c r="B31" s="116"/>
      <c r="C31" s="116"/>
      <c r="D31" s="116"/>
      <c r="E31" s="116"/>
      <c r="F31" s="116"/>
      <c r="G31" s="116"/>
      <c r="H31" s="116"/>
    </row>
    <row r="32" spans="1:8">
      <c r="A32" s="116"/>
      <c r="B32" s="116"/>
      <c r="C32" s="116"/>
      <c r="D32" s="116"/>
      <c r="E32" s="116"/>
      <c r="F32" s="116"/>
      <c r="G32" s="116"/>
      <c r="H32" s="116"/>
    </row>
    <row r="33" spans="1:8">
      <c r="A33" s="116"/>
      <c r="B33" s="116"/>
      <c r="C33" s="116"/>
      <c r="D33" s="116"/>
      <c r="E33" s="116"/>
      <c r="F33" s="116"/>
      <c r="G33" s="116"/>
      <c r="H33" s="116"/>
    </row>
    <row r="34" spans="1:8">
      <c r="A34" s="116"/>
      <c r="B34" s="116"/>
      <c r="C34" s="116"/>
      <c r="D34" s="116"/>
      <c r="E34" s="116"/>
      <c r="F34" s="116"/>
      <c r="G34" s="116"/>
      <c r="H34" s="116"/>
    </row>
    <row r="35" spans="1:8">
      <c r="A35" s="116"/>
      <c r="B35" s="116"/>
      <c r="C35" s="116"/>
      <c r="D35" s="116"/>
      <c r="E35" s="116"/>
      <c r="F35" s="116"/>
      <c r="G35" s="116"/>
      <c r="H35" s="116"/>
    </row>
    <row r="36" spans="1:8">
      <c r="A36" s="116"/>
      <c r="B36" s="116"/>
      <c r="C36" s="116"/>
      <c r="D36" s="116"/>
      <c r="E36" s="116"/>
      <c r="F36" s="116"/>
      <c r="G36" s="116"/>
      <c r="H36" s="116"/>
    </row>
    <row r="37" spans="1:8">
      <c r="A37" s="116"/>
      <c r="B37" s="116"/>
      <c r="C37" s="116"/>
      <c r="D37" s="116"/>
      <c r="E37" s="116"/>
      <c r="F37" s="116"/>
      <c r="G37" s="116"/>
      <c r="H37" s="116"/>
    </row>
    <row r="38" spans="1:8">
      <c r="A38" s="116"/>
      <c r="B38" s="116"/>
      <c r="C38" s="116"/>
      <c r="D38" s="116"/>
      <c r="E38" s="116"/>
      <c r="F38" s="116"/>
      <c r="G38" s="116"/>
      <c r="H38" s="116"/>
    </row>
    <row r="39" spans="1:8">
      <c r="A39" s="116"/>
      <c r="B39" s="116"/>
      <c r="C39" s="116"/>
      <c r="D39" s="116"/>
      <c r="E39" s="116"/>
      <c r="F39" s="116"/>
      <c r="G39" s="116"/>
      <c r="H39" s="116"/>
    </row>
    <row r="40" spans="1:8">
      <c r="A40" s="116"/>
      <c r="B40" s="116"/>
      <c r="C40" s="116"/>
      <c r="D40" s="116"/>
      <c r="E40" s="116"/>
      <c r="F40" s="116"/>
      <c r="G40" s="116"/>
      <c r="H40" s="116"/>
    </row>
    <row r="41" spans="1:8">
      <c r="A41" s="116"/>
      <c r="B41" s="116"/>
      <c r="C41" s="116"/>
      <c r="D41" s="116"/>
      <c r="E41" s="116"/>
      <c r="F41" s="116"/>
      <c r="G41" s="116"/>
      <c r="H41" s="116"/>
    </row>
    <row r="42" spans="1:8">
      <c r="A42" s="116"/>
      <c r="B42" s="116"/>
      <c r="C42" s="116"/>
      <c r="D42" s="116"/>
      <c r="E42" s="116"/>
      <c r="F42" s="116"/>
      <c r="G42" s="116"/>
      <c r="H42" s="116"/>
    </row>
    <row r="43" spans="1:8">
      <c r="A43" s="116"/>
      <c r="B43" s="116"/>
      <c r="C43" s="116"/>
      <c r="D43" s="116"/>
      <c r="E43" s="116"/>
      <c r="F43" s="116"/>
      <c r="G43" s="116"/>
      <c r="H43" s="116"/>
    </row>
    <row r="44" spans="1:8">
      <c r="A44" s="116"/>
      <c r="B44" s="116"/>
      <c r="C44" s="116"/>
      <c r="D44" s="116"/>
      <c r="E44" s="116"/>
      <c r="F44" s="116"/>
      <c r="G44" s="116"/>
      <c r="H44" s="116"/>
    </row>
    <row r="45" spans="1:8">
      <c r="A45" s="116"/>
      <c r="B45" s="116"/>
      <c r="C45" s="116"/>
      <c r="D45" s="116"/>
      <c r="E45" s="116"/>
      <c r="F45" s="116"/>
      <c r="G45" s="116"/>
      <c r="H45" s="116"/>
    </row>
    <row r="46" spans="1:8">
      <c r="A46" s="116"/>
      <c r="B46" s="116"/>
      <c r="C46" s="116"/>
      <c r="D46" s="116"/>
      <c r="E46" s="116"/>
      <c r="F46" s="116"/>
      <c r="G46" s="116"/>
      <c r="H46" s="116"/>
    </row>
    <row r="47" spans="1:8">
      <c r="A47" s="116"/>
      <c r="B47" s="116"/>
      <c r="C47" s="116"/>
      <c r="D47" s="116"/>
      <c r="E47" s="116"/>
      <c r="F47" s="116"/>
      <c r="G47" s="116"/>
      <c r="H47" s="116"/>
    </row>
    <row r="48" spans="1:8">
      <c r="A48" s="116"/>
      <c r="B48" s="116"/>
      <c r="C48" s="116"/>
      <c r="D48" s="116"/>
      <c r="E48" s="116"/>
      <c r="F48" s="116"/>
      <c r="G48" s="116"/>
      <c r="H48" s="116"/>
    </row>
    <row r="49" spans="1:8">
      <c r="A49" s="116"/>
      <c r="B49" s="116"/>
      <c r="C49" s="116"/>
      <c r="D49" s="116"/>
      <c r="E49" s="116"/>
      <c r="F49" s="116"/>
      <c r="G49" s="116"/>
      <c r="H49" s="116"/>
    </row>
    <row r="50" spans="1:8">
      <c r="A50" s="116"/>
      <c r="B50" s="116"/>
      <c r="C50" s="116"/>
      <c r="D50" s="116"/>
      <c r="E50" s="116"/>
      <c r="F50" s="116"/>
      <c r="G50" s="116"/>
      <c r="H50" s="116"/>
    </row>
    <row r="51" spans="1:8">
      <c r="A51" s="116"/>
      <c r="B51" s="116"/>
      <c r="C51" s="116"/>
      <c r="D51" s="116"/>
      <c r="E51" s="116"/>
      <c r="F51" s="116"/>
      <c r="G51" s="116"/>
      <c r="H51" s="116"/>
    </row>
    <row r="52" spans="1:8">
      <c r="A52" s="116"/>
      <c r="B52" s="116"/>
      <c r="C52" s="116"/>
      <c r="D52" s="116"/>
      <c r="E52" s="116"/>
      <c r="F52" s="116"/>
      <c r="G52" s="116"/>
      <c r="H52" s="116"/>
    </row>
    <row r="53" spans="1:8">
      <c r="A53" s="116"/>
      <c r="B53" s="116"/>
      <c r="C53" s="116"/>
      <c r="D53" s="116"/>
      <c r="E53" s="116"/>
      <c r="F53" s="116"/>
      <c r="G53" s="116"/>
      <c r="H53" s="116"/>
    </row>
    <row r="54" spans="1:8">
      <c r="A54" s="116"/>
      <c r="B54" s="116"/>
      <c r="C54" s="116"/>
      <c r="D54" s="116"/>
      <c r="E54" s="116"/>
      <c r="F54" s="116"/>
      <c r="G54" s="116"/>
      <c r="H54" s="116"/>
    </row>
    <row r="55" spans="1:8">
      <c r="A55" s="116"/>
      <c r="B55" s="116"/>
      <c r="C55" s="116"/>
      <c r="D55" s="116"/>
      <c r="E55" s="116"/>
      <c r="F55" s="116"/>
      <c r="G55" s="116"/>
      <c r="H55" s="116"/>
    </row>
    <row r="56" spans="1:8">
      <c r="A56" s="116"/>
      <c r="B56" s="116"/>
      <c r="C56" s="116"/>
      <c r="D56" s="116"/>
      <c r="E56" s="116"/>
      <c r="F56" s="116"/>
      <c r="G56" s="116"/>
      <c r="H56" s="116"/>
    </row>
    <row r="57" spans="1:8" ht="42" customHeight="1">
      <c r="A57" s="116"/>
      <c r="B57" s="116"/>
      <c r="C57" s="116"/>
      <c r="D57" s="116"/>
      <c r="E57" s="116"/>
      <c r="F57" s="116"/>
      <c r="G57" s="116"/>
      <c r="H57" s="116"/>
    </row>
  </sheetData>
  <sheetProtection password="CD3C" sheet="1" objects="1" scenarios="1"/>
  <mergeCells count="1">
    <mergeCell ref="A3:H57"/>
  </mergeCells>
  <pageMargins left="0.7" right="0.42708333333333331" top="0.78740157499999996" bottom="0.3125" header="0.3" footer="0.3"/>
  <pageSetup paperSize="9" orientation="portrait" r:id="rId1"/>
  <headerFooter>
    <oddHeader>&amp;CStand: 12.01.2022</oddHeader>
    <oddFooter>&amp;L&amp;8Hinweise&amp;C&amp;8J:\07_STADTKIRCHENKANZLEI\4_HH_Fin\4_Alle Teams\Qualitätsmanagement QM\Vorlagen&amp;R&amp;8HZ/CM 12.01.2022</oddFooter>
  </headerFooter>
</worksheet>
</file>

<file path=xl/worksheets/sheet2.xml><?xml version="1.0" encoding="utf-8"?>
<worksheet xmlns="http://schemas.openxmlformats.org/spreadsheetml/2006/main" xmlns:r="http://schemas.openxmlformats.org/officeDocument/2006/relationships">
  <sheetPr codeName="Tabelle2"/>
  <dimension ref="A1:M85"/>
  <sheetViews>
    <sheetView showGridLines="0" view="pageLayout" topLeftCell="A49" zoomScaleNormal="100" zoomScaleSheetLayoutView="100" workbookViewId="0">
      <selection activeCell="A71" sqref="A71:F74"/>
    </sheetView>
  </sheetViews>
  <sheetFormatPr baseColWidth="10" defaultRowHeight="12.75"/>
  <cols>
    <col min="1" max="1" width="11.5703125" customWidth="1"/>
    <col min="2" max="2" width="44.7109375" customWidth="1"/>
    <col min="3" max="6" width="15.7109375" style="1" customWidth="1"/>
    <col min="7" max="7" width="2.140625" customWidth="1"/>
    <col min="8" max="8" width="11.5703125" customWidth="1"/>
    <col min="9" max="9" width="44.7109375" customWidth="1"/>
    <col min="10" max="11" width="15.7109375" style="9" customWidth="1"/>
    <col min="12" max="13" width="15.7109375" customWidth="1"/>
  </cols>
  <sheetData>
    <row r="1" spans="1:13" ht="18">
      <c r="A1" s="3" t="s">
        <v>96</v>
      </c>
      <c r="H1" s="3" t="s">
        <v>96</v>
      </c>
    </row>
    <row r="3" spans="1:13" ht="25.5">
      <c r="A3" s="56" t="s">
        <v>42</v>
      </c>
      <c r="B3" s="52"/>
      <c r="C3" s="51"/>
      <c r="D3" s="53"/>
      <c r="E3" s="14"/>
      <c r="H3" s="61" t="s">
        <v>7</v>
      </c>
      <c r="I3" s="58"/>
    </row>
    <row r="4" spans="1:13" ht="25.5">
      <c r="A4" s="55" t="s">
        <v>46</v>
      </c>
      <c r="B4" s="52"/>
      <c r="C4" s="51"/>
      <c r="D4" s="14"/>
      <c r="E4" s="14"/>
      <c r="H4" s="60" t="s">
        <v>41</v>
      </c>
      <c r="I4" s="59"/>
      <c r="J4" s="10"/>
      <c r="K4" s="10"/>
    </row>
    <row r="5" spans="1:13" ht="25.5" customHeight="1">
      <c r="A5" s="57" t="s">
        <v>97</v>
      </c>
      <c r="B5" s="14"/>
      <c r="C5" s="54" t="s">
        <v>112</v>
      </c>
      <c r="D5" s="129"/>
      <c r="E5" s="130"/>
      <c r="H5" s="62" t="s">
        <v>98</v>
      </c>
      <c r="I5" s="58"/>
    </row>
    <row r="6" spans="1:13" ht="12" customHeight="1">
      <c r="A6" s="2"/>
      <c r="C6" s="18"/>
      <c r="D6" s="19"/>
      <c r="E6" s="19"/>
    </row>
    <row r="7" spans="1:13">
      <c r="B7" s="2"/>
    </row>
    <row r="8" spans="1:13" ht="13.5" customHeight="1">
      <c r="A8" s="135" t="s">
        <v>5</v>
      </c>
      <c r="B8" s="136"/>
      <c r="C8" s="136"/>
      <c r="D8" s="136"/>
      <c r="E8" s="136"/>
      <c r="F8" s="137"/>
      <c r="H8" s="138" t="s">
        <v>4</v>
      </c>
      <c r="I8" s="139"/>
      <c r="J8" s="139"/>
      <c r="K8" s="139"/>
      <c r="L8" s="139"/>
      <c r="M8" s="140"/>
    </row>
    <row r="9" spans="1:13" ht="15">
      <c r="A9" s="103"/>
      <c r="B9" s="85"/>
      <c r="C9" s="78" t="s">
        <v>111</v>
      </c>
      <c r="D9" s="131" t="s">
        <v>43</v>
      </c>
      <c r="E9" s="131"/>
      <c r="F9" s="132"/>
      <c r="H9" s="103"/>
      <c r="I9" s="104"/>
      <c r="J9" s="80" t="s">
        <v>111</v>
      </c>
      <c r="K9" s="141" t="s">
        <v>43</v>
      </c>
      <c r="L9" s="141"/>
      <c r="M9" s="142"/>
    </row>
    <row r="10" spans="1:13" ht="15">
      <c r="A10" s="87"/>
      <c r="B10" s="88" t="s">
        <v>115</v>
      </c>
      <c r="C10" s="89">
        <f>C12</f>
        <v>0</v>
      </c>
      <c r="D10" s="90"/>
      <c r="E10" s="91">
        <f>D12+E12+F12</f>
        <v>0</v>
      </c>
      <c r="F10" s="92"/>
      <c r="H10" s="81"/>
      <c r="I10" s="82" t="s">
        <v>115</v>
      </c>
      <c r="J10" s="86">
        <f>J12</f>
        <v>0</v>
      </c>
      <c r="K10" s="93"/>
      <c r="L10" s="83">
        <f>K12+L12+M12</f>
        <v>0</v>
      </c>
      <c r="M10" s="94"/>
    </row>
    <row r="11" spans="1:13" ht="57.75" customHeight="1">
      <c r="A11" s="145" t="s">
        <v>117</v>
      </c>
      <c r="B11" s="146"/>
      <c r="C11" s="24"/>
      <c r="D11" s="22" t="s">
        <v>108</v>
      </c>
      <c r="E11" s="20" t="s">
        <v>47</v>
      </c>
      <c r="F11" s="63" t="s">
        <v>49</v>
      </c>
      <c r="H11" s="147" t="s">
        <v>117</v>
      </c>
      <c r="I11" s="146"/>
      <c r="J11" s="29"/>
      <c r="K11" s="22" t="s">
        <v>108</v>
      </c>
      <c r="L11" s="21" t="s">
        <v>47</v>
      </c>
      <c r="M11" s="21" t="s">
        <v>49</v>
      </c>
    </row>
    <row r="12" spans="1:13" s="13" customFormat="1" ht="15.75">
      <c r="A12" s="133" t="s">
        <v>45</v>
      </c>
      <c r="B12" s="134"/>
      <c r="C12" s="74">
        <f>C14+C30+C45+C61</f>
        <v>0</v>
      </c>
      <c r="D12" s="75">
        <f>D14+D30+D45+D61</f>
        <v>0</v>
      </c>
      <c r="E12" s="76">
        <f>E14+E30+E45+E61</f>
        <v>0</v>
      </c>
      <c r="F12" s="77">
        <f>F14+F30+F45+F61</f>
        <v>0</v>
      </c>
      <c r="G12"/>
      <c r="H12" s="133" t="s">
        <v>44</v>
      </c>
      <c r="I12" s="134"/>
      <c r="J12" s="79">
        <f>J14+J22+J34+J46</f>
        <v>0</v>
      </c>
      <c r="K12" s="75">
        <f>K14+K22+K34+K46</f>
        <v>0</v>
      </c>
      <c r="L12" s="76">
        <f>L14+L22+L34+L46</f>
        <v>0</v>
      </c>
      <c r="M12" s="76">
        <f>M14+M22+M34+M46</f>
        <v>0</v>
      </c>
    </row>
    <row r="13" spans="1:13" ht="21.75" customHeight="1">
      <c r="A13" s="7" t="s">
        <v>38</v>
      </c>
      <c r="B13" s="68" t="s">
        <v>39</v>
      </c>
      <c r="C13" s="71"/>
      <c r="D13" s="32"/>
      <c r="E13" s="32"/>
      <c r="F13" s="64"/>
      <c r="H13" s="6" t="s">
        <v>38</v>
      </c>
      <c r="I13" s="69" t="s">
        <v>39</v>
      </c>
      <c r="J13" s="73"/>
      <c r="K13" s="11"/>
      <c r="L13" s="30"/>
      <c r="M13" s="35"/>
    </row>
    <row r="14" spans="1:13">
      <c r="A14" s="4" t="s">
        <v>104</v>
      </c>
      <c r="B14" s="25"/>
      <c r="C14" s="70">
        <f>SUM(C15:C24)</f>
        <v>0</v>
      </c>
      <c r="D14" s="23">
        <f t="shared" ref="D14:E14" si="0">SUM(D15:D24)</f>
        <v>0</v>
      </c>
      <c r="E14" s="12">
        <f t="shared" si="0"/>
        <v>0</v>
      </c>
      <c r="F14" s="65">
        <f t="shared" ref="F14" si="1">SUM(F15:F24)</f>
        <v>0</v>
      </c>
      <c r="H14" s="143" t="s">
        <v>0</v>
      </c>
      <c r="I14" s="144"/>
      <c r="J14" s="72">
        <f>SUM(J15:J16)</f>
        <v>0</v>
      </c>
      <c r="K14" s="23">
        <f>SUM(K15:K16)</f>
        <v>0</v>
      </c>
      <c r="L14" s="12">
        <f>SUM(L15:L16)</f>
        <v>0</v>
      </c>
      <c r="M14" s="12">
        <f>SUM(M15:M16)</f>
        <v>0</v>
      </c>
    </row>
    <row r="15" spans="1:13">
      <c r="A15" s="8" t="str">
        <f>IFERROR(VLOOKUP(B15,Sachkonten!$A$2:$B$22,2,FALSE), " ")</f>
        <v xml:space="preserve"> </v>
      </c>
      <c r="B15" s="45"/>
      <c r="C15" s="46">
        <v>0</v>
      </c>
      <c r="D15" s="47">
        <v>0</v>
      </c>
      <c r="E15" s="48">
        <v>0</v>
      </c>
      <c r="F15" s="66">
        <v>0</v>
      </c>
      <c r="H15" s="8" t="s">
        <v>62</v>
      </c>
      <c r="I15" s="28" t="s">
        <v>19</v>
      </c>
      <c r="J15" s="50">
        <v>0</v>
      </c>
      <c r="K15" s="47">
        <v>0</v>
      </c>
      <c r="L15" s="48">
        <v>0</v>
      </c>
      <c r="M15" s="48">
        <v>0</v>
      </c>
    </row>
    <row r="16" spans="1:13">
      <c r="A16" s="8" t="str">
        <f>IFERROR(VLOOKUP(B16,Sachkonten!$A$2:$B$22,2,FALSE), " ")</f>
        <v xml:space="preserve"> </v>
      </c>
      <c r="B16" s="45"/>
      <c r="C16" s="46">
        <v>0</v>
      </c>
      <c r="D16" s="47">
        <v>0</v>
      </c>
      <c r="E16" s="48">
        <v>0</v>
      </c>
      <c r="F16" s="66">
        <v>0</v>
      </c>
      <c r="H16" s="8" t="s">
        <v>63</v>
      </c>
      <c r="I16" s="28" t="s">
        <v>64</v>
      </c>
      <c r="J16" s="50">
        <v>0</v>
      </c>
      <c r="K16" s="47">
        <v>0</v>
      </c>
      <c r="L16" s="48">
        <v>0</v>
      </c>
      <c r="M16" s="48">
        <v>0</v>
      </c>
    </row>
    <row r="17" spans="1:13">
      <c r="A17" s="8" t="str">
        <f>IFERROR(VLOOKUP(B17,Sachkonten!$A$2:$B$22,2,FALSE), " ")</f>
        <v xml:space="preserve"> </v>
      </c>
      <c r="B17" s="45"/>
      <c r="C17" s="46">
        <v>0</v>
      </c>
      <c r="D17" s="47">
        <v>0</v>
      </c>
      <c r="E17" s="48">
        <v>0</v>
      </c>
      <c r="F17" s="66">
        <v>0</v>
      </c>
      <c r="H17" s="125" t="s">
        <v>109</v>
      </c>
      <c r="I17" s="126"/>
      <c r="J17" s="126"/>
      <c r="K17" s="126"/>
      <c r="L17" s="126"/>
      <c r="M17" s="127"/>
    </row>
    <row r="18" spans="1:13">
      <c r="A18" s="8" t="str">
        <f>IFERROR(VLOOKUP(B18,Sachkonten!$A$2:$B$22,2,FALSE), " ")</f>
        <v xml:space="preserve"> </v>
      </c>
      <c r="B18" s="45"/>
      <c r="C18" s="46">
        <v>0</v>
      </c>
      <c r="D18" s="47">
        <v>0</v>
      </c>
      <c r="E18" s="48">
        <v>0</v>
      </c>
      <c r="F18" s="66">
        <v>0</v>
      </c>
      <c r="H18" s="128"/>
      <c r="I18" s="128"/>
      <c r="J18" s="128"/>
      <c r="K18" s="128"/>
      <c r="L18" s="128"/>
      <c r="M18" s="128"/>
    </row>
    <row r="19" spans="1:13">
      <c r="A19" s="8" t="str">
        <f>IFERROR(VLOOKUP(B19,Sachkonten!$A$2:$B$22,2,FALSE), " ")</f>
        <v xml:space="preserve"> </v>
      </c>
      <c r="B19" s="45"/>
      <c r="C19" s="46">
        <v>0</v>
      </c>
      <c r="D19" s="47">
        <v>0</v>
      </c>
      <c r="E19" s="48">
        <v>0</v>
      </c>
      <c r="F19" s="66">
        <v>0</v>
      </c>
      <c r="H19" s="128"/>
      <c r="I19" s="128"/>
      <c r="J19" s="128"/>
      <c r="K19" s="128"/>
      <c r="L19" s="128"/>
      <c r="M19" s="128"/>
    </row>
    <row r="20" spans="1:13">
      <c r="A20" s="8" t="str">
        <f>IFERROR(VLOOKUP(B20,Sachkonten!$A$2:$B$22,2,FALSE), " ")</f>
        <v xml:space="preserve"> </v>
      </c>
      <c r="B20" s="45"/>
      <c r="C20" s="46">
        <v>0</v>
      </c>
      <c r="D20" s="47">
        <v>0</v>
      </c>
      <c r="E20" s="48">
        <v>0</v>
      </c>
      <c r="F20" s="66">
        <v>0</v>
      </c>
      <c r="H20" s="128"/>
      <c r="I20" s="128"/>
      <c r="J20" s="128"/>
      <c r="K20" s="128"/>
      <c r="L20" s="128"/>
      <c r="M20" s="128"/>
    </row>
    <row r="21" spans="1:13">
      <c r="A21" s="8" t="str">
        <f>IFERROR(VLOOKUP(B21,Sachkonten!$A$2:$B$22,2,FALSE), " ")</f>
        <v xml:space="preserve"> </v>
      </c>
      <c r="B21" s="45"/>
      <c r="C21" s="46">
        <v>0</v>
      </c>
      <c r="D21" s="47">
        <v>0</v>
      </c>
      <c r="E21" s="48">
        <v>0</v>
      </c>
      <c r="F21" s="66">
        <v>0</v>
      </c>
      <c r="H21" s="36"/>
      <c r="I21" s="15"/>
      <c r="J21" s="16"/>
      <c r="K21" s="16"/>
      <c r="L21" s="16"/>
      <c r="M21" s="37"/>
    </row>
    <row r="22" spans="1:13">
      <c r="A22" s="8" t="str">
        <f>IFERROR(VLOOKUP(B22,Sachkonten!$A$2:$B$22,2,FALSE), " ")</f>
        <v xml:space="preserve"> </v>
      </c>
      <c r="B22" s="45"/>
      <c r="C22" s="46">
        <v>0</v>
      </c>
      <c r="D22" s="47">
        <v>0</v>
      </c>
      <c r="E22" s="48">
        <v>0</v>
      </c>
      <c r="F22" s="66">
        <v>0</v>
      </c>
      <c r="H22" s="4" t="s">
        <v>71</v>
      </c>
      <c r="I22" s="25"/>
      <c r="J22" s="27">
        <f>SUM(J23:J39)</f>
        <v>0</v>
      </c>
      <c r="K22" s="23">
        <f>SUM(K23:K39)</f>
        <v>0</v>
      </c>
      <c r="L22" s="12">
        <f>SUM(L23:L39)</f>
        <v>0</v>
      </c>
      <c r="M22" s="12">
        <f>SUM(M23:M39)</f>
        <v>0</v>
      </c>
    </row>
    <row r="23" spans="1:13">
      <c r="A23" s="8" t="str">
        <f>IFERROR(VLOOKUP(B23,Sachkonten!$A$2:$B$22,2,FALSE), " ")</f>
        <v xml:space="preserve"> </v>
      </c>
      <c r="B23" s="45"/>
      <c r="C23" s="46">
        <v>0</v>
      </c>
      <c r="D23" s="47">
        <v>0</v>
      </c>
      <c r="E23" s="48">
        <v>0</v>
      </c>
      <c r="F23" s="66">
        <v>0</v>
      </c>
      <c r="H23" s="8" t="s">
        <v>50</v>
      </c>
      <c r="I23" s="26" t="s">
        <v>10</v>
      </c>
      <c r="J23" s="50">
        <v>0</v>
      </c>
      <c r="K23" s="47">
        <v>0</v>
      </c>
      <c r="L23" s="48">
        <v>0</v>
      </c>
      <c r="M23" s="48">
        <v>0</v>
      </c>
    </row>
    <row r="24" spans="1:13">
      <c r="A24" s="8" t="str">
        <f>IFERROR(VLOOKUP(B24,Sachkonten!$A$2:$B$22,2,FALSE), " ")</f>
        <v xml:space="preserve"> </v>
      </c>
      <c r="B24" s="45"/>
      <c r="C24" s="46">
        <v>0</v>
      </c>
      <c r="D24" s="47">
        <v>0</v>
      </c>
      <c r="E24" s="48">
        <v>0</v>
      </c>
      <c r="F24" s="66">
        <v>0</v>
      </c>
      <c r="H24" s="8" t="s">
        <v>51</v>
      </c>
      <c r="I24" s="26" t="s">
        <v>14</v>
      </c>
      <c r="J24" s="50">
        <v>0</v>
      </c>
      <c r="K24" s="47">
        <v>0</v>
      </c>
      <c r="L24" s="48">
        <v>0</v>
      </c>
      <c r="M24" s="48">
        <v>0</v>
      </c>
    </row>
    <row r="25" spans="1:13">
      <c r="A25" s="125" t="s">
        <v>109</v>
      </c>
      <c r="B25" s="126"/>
      <c r="C25" s="126"/>
      <c r="D25" s="126"/>
      <c r="E25" s="126"/>
      <c r="F25" s="127"/>
      <c r="H25" s="8" t="s">
        <v>52</v>
      </c>
      <c r="I25" s="26" t="s">
        <v>11</v>
      </c>
      <c r="J25" s="50">
        <v>0</v>
      </c>
      <c r="K25" s="47">
        <v>0</v>
      </c>
      <c r="L25" s="48">
        <v>0</v>
      </c>
      <c r="M25" s="48">
        <v>0</v>
      </c>
    </row>
    <row r="26" spans="1:13">
      <c r="A26" s="128"/>
      <c r="B26" s="128"/>
      <c r="C26" s="128"/>
      <c r="D26" s="128"/>
      <c r="E26" s="128"/>
      <c r="F26" s="128"/>
      <c r="H26" s="8" t="s">
        <v>53</v>
      </c>
      <c r="I26" s="26" t="s">
        <v>106</v>
      </c>
      <c r="J26" s="50">
        <v>0</v>
      </c>
      <c r="K26" s="47">
        <v>0</v>
      </c>
      <c r="L26" s="48">
        <v>0</v>
      </c>
      <c r="M26" s="48">
        <v>0</v>
      </c>
    </row>
    <row r="27" spans="1:13" ht="12.75" customHeight="1">
      <c r="A27" s="128"/>
      <c r="B27" s="128"/>
      <c r="C27" s="128"/>
      <c r="D27" s="128"/>
      <c r="E27" s="128"/>
      <c r="F27" s="128"/>
      <c r="H27" s="8" t="s">
        <v>54</v>
      </c>
      <c r="I27" s="26" t="s">
        <v>13</v>
      </c>
      <c r="J27" s="50">
        <v>0</v>
      </c>
      <c r="K27" s="47">
        <v>0</v>
      </c>
      <c r="L27" s="48">
        <v>0</v>
      </c>
      <c r="M27" s="48">
        <v>0</v>
      </c>
    </row>
    <row r="28" spans="1:13">
      <c r="A28" s="128"/>
      <c r="B28" s="128"/>
      <c r="C28" s="128"/>
      <c r="D28" s="128"/>
      <c r="E28" s="128"/>
      <c r="F28" s="128"/>
      <c r="H28" s="8" t="s">
        <v>55</v>
      </c>
      <c r="I28" s="26" t="s">
        <v>15</v>
      </c>
      <c r="J28" s="50">
        <v>0</v>
      </c>
      <c r="K28" s="47">
        <v>0</v>
      </c>
      <c r="L28" s="48">
        <v>0</v>
      </c>
      <c r="M28" s="48">
        <v>0</v>
      </c>
    </row>
    <row r="29" spans="1:13">
      <c r="A29" s="31"/>
      <c r="B29" s="30"/>
      <c r="C29" s="33"/>
      <c r="D29" s="33"/>
      <c r="E29" s="33"/>
      <c r="F29" s="34"/>
      <c r="H29" s="8" t="s">
        <v>57</v>
      </c>
      <c r="I29" s="26" t="s">
        <v>16</v>
      </c>
      <c r="J29" s="50">
        <v>0</v>
      </c>
      <c r="K29" s="47">
        <v>0</v>
      </c>
      <c r="L29" s="48">
        <v>0</v>
      </c>
      <c r="M29" s="48">
        <v>0</v>
      </c>
    </row>
    <row r="30" spans="1:13">
      <c r="A30" s="4" t="s">
        <v>103</v>
      </c>
      <c r="B30" s="25"/>
      <c r="C30" s="27">
        <f>SUM(C31:C39)</f>
        <v>0</v>
      </c>
      <c r="D30" s="23">
        <f>SUM(D31:D39)</f>
        <v>0</v>
      </c>
      <c r="E30" s="12">
        <f>SUM(E31:E39)</f>
        <v>0</v>
      </c>
      <c r="F30" s="65">
        <f>SUM(F31:F39)</f>
        <v>0</v>
      </c>
      <c r="H30" s="8" t="s">
        <v>58</v>
      </c>
      <c r="I30" s="26" t="s">
        <v>1</v>
      </c>
      <c r="J30" s="50">
        <v>0</v>
      </c>
      <c r="K30" s="47">
        <v>0</v>
      </c>
      <c r="L30" s="48">
        <v>0</v>
      </c>
      <c r="M30" s="48">
        <v>0</v>
      </c>
    </row>
    <row r="31" spans="1:13">
      <c r="A31" s="8" t="str">
        <f>IFERROR(VLOOKUP(B31,Sachkonten!$A$2:$B$22,2,FALSE), " ")</f>
        <v xml:space="preserve"> </v>
      </c>
      <c r="B31" s="49"/>
      <c r="C31" s="50">
        <v>0</v>
      </c>
      <c r="D31" s="47">
        <v>0</v>
      </c>
      <c r="E31" s="48">
        <v>0</v>
      </c>
      <c r="F31" s="66">
        <v>0</v>
      </c>
      <c r="H31" s="8" t="s">
        <v>59</v>
      </c>
      <c r="I31" s="26" t="s">
        <v>3</v>
      </c>
      <c r="J31" s="50">
        <v>0</v>
      </c>
      <c r="K31" s="47">
        <v>0</v>
      </c>
      <c r="L31" s="48">
        <v>0</v>
      </c>
      <c r="M31" s="48">
        <v>0</v>
      </c>
    </row>
    <row r="32" spans="1:13">
      <c r="A32" s="8" t="str">
        <f>IFERROR(VLOOKUP(B32,Sachkonten!$A$2:$B$22,2,FALSE), " ")</f>
        <v xml:space="preserve"> </v>
      </c>
      <c r="B32" s="49"/>
      <c r="C32" s="50">
        <v>0</v>
      </c>
      <c r="D32" s="47">
        <v>0</v>
      </c>
      <c r="E32" s="48">
        <v>0</v>
      </c>
      <c r="F32" s="66">
        <v>0</v>
      </c>
      <c r="H32" s="8" t="s">
        <v>60</v>
      </c>
      <c r="I32" s="26" t="s">
        <v>17</v>
      </c>
      <c r="J32" s="50">
        <v>0</v>
      </c>
      <c r="K32" s="47">
        <v>0</v>
      </c>
      <c r="L32" s="48">
        <v>0</v>
      </c>
      <c r="M32" s="48">
        <v>0</v>
      </c>
    </row>
    <row r="33" spans="1:13">
      <c r="A33" s="8" t="str">
        <f>IFERROR(VLOOKUP(B33,Sachkonten!$A$2:$B$22,2,FALSE), " ")</f>
        <v xml:space="preserve"> </v>
      </c>
      <c r="B33" s="49"/>
      <c r="C33" s="50">
        <v>0</v>
      </c>
      <c r="D33" s="47">
        <v>0</v>
      </c>
      <c r="E33" s="48">
        <v>0</v>
      </c>
      <c r="F33" s="66">
        <v>0</v>
      </c>
      <c r="H33" s="8" t="s">
        <v>61</v>
      </c>
      <c r="I33" s="26" t="s">
        <v>18</v>
      </c>
      <c r="J33" s="50">
        <v>0</v>
      </c>
      <c r="K33" s="47">
        <v>0</v>
      </c>
      <c r="L33" s="48">
        <v>0</v>
      </c>
      <c r="M33" s="48">
        <v>0</v>
      </c>
    </row>
    <row r="34" spans="1:13">
      <c r="A34" s="8" t="str">
        <f>IFERROR(VLOOKUP(B34,Sachkonten!$A$2:$B$22,2,FALSE), " ")</f>
        <v xml:space="preserve"> </v>
      </c>
      <c r="B34" s="49"/>
      <c r="C34" s="50">
        <v>0</v>
      </c>
      <c r="D34" s="47">
        <v>0</v>
      </c>
      <c r="E34" s="48">
        <v>0</v>
      </c>
      <c r="F34" s="66">
        <v>0</v>
      </c>
      <c r="H34" s="8" t="s">
        <v>65</v>
      </c>
      <c r="I34" s="26" t="s">
        <v>20</v>
      </c>
      <c r="J34" s="50">
        <v>0</v>
      </c>
      <c r="K34" s="47">
        <v>0</v>
      </c>
      <c r="L34" s="48">
        <v>0</v>
      </c>
      <c r="M34" s="48">
        <v>0</v>
      </c>
    </row>
    <row r="35" spans="1:13">
      <c r="A35" s="8" t="str">
        <f>IFERROR(VLOOKUP(B35,Sachkonten!$A$2:$B$22,2,FALSE), " ")</f>
        <v xml:space="preserve"> </v>
      </c>
      <c r="B35" s="49"/>
      <c r="C35" s="50">
        <v>0</v>
      </c>
      <c r="D35" s="47">
        <v>0</v>
      </c>
      <c r="E35" s="48">
        <v>0</v>
      </c>
      <c r="F35" s="66">
        <v>0</v>
      </c>
      <c r="H35" s="8" t="s">
        <v>66</v>
      </c>
      <c r="I35" s="26" t="s">
        <v>67</v>
      </c>
      <c r="J35" s="50">
        <v>0</v>
      </c>
      <c r="K35" s="47">
        <v>0</v>
      </c>
      <c r="L35" s="48">
        <v>0</v>
      </c>
      <c r="M35" s="48">
        <v>0</v>
      </c>
    </row>
    <row r="36" spans="1:13">
      <c r="A36" s="8" t="str">
        <f>IFERROR(VLOOKUP(B36,Sachkonten!$A$2:$B$22,2,FALSE), " ")</f>
        <v xml:space="preserve"> </v>
      </c>
      <c r="B36" s="49"/>
      <c r="C36" s="50">
        <v>0</v>
      </c>
      <c r="D36" s="47">
        <v>0</v>
      </c>
      <c r="E36" s="48">
        <v>0</v>
      </c>
      <c r="F36" s="66">
        <v>0</v>
      </c>
      <c r="H36" s="8">
        <v>698000</v>
      </c>
      <c r="I36" s="26" t="s">
        <v>107</v>
      </c>
      <c r="J36" s="50">
        <v>0</v>
      </c>
      <c r="K36" s="47">
        <v>0</v>
      </c>
      <c r="L36" s="48">
        <v>0</v>
      </c>
      <c r="M36" s="48">
        <v>0</v>
      </c>
    </row>
    <row r="37" spans="1:13">
      <c r="A37" s="8" t="str">
        <f>IFERROR(VLOOKUP(B37,Sachkonten!$A$2:$B$22,2,FALSE), " ")</f>
        <v xml:space="preserve"> </v>
      </c>
      <c r="B37" s="49"/>
      <c r="C37" s="50">
        <v>0</v>
      </c>
      <c r="D37" s="47">
        <v>0</v>
      </c>
      <c r="E37" s="48">
        <v>0</v>
      </c>
      <c r="F37" s="66">
        <v>0</v>
      </c>
      <c r="H37" s="8" t="s">
        <v>68</v>
      </c>
      <c r="I37" s="26" t="s">
        <v>22</v>
      </c>
      <c r="J37" s="50">
        <v>0</v>
      </c>
      <c r="K37" s="47">
        <v>0</v>
      </c>
      <c r="L37" s="48">
        <v>0</v>
      </c>
      <c r="M37" s="48">
        <v>0</v>
      </c>
    </row>
    <row r="38" spans="1:13">
      <c r="A38" s="8" t="str">
        <f>IFERROR(VLOOKUP(B38,Sachkonten!$A$2:$B$22,2,FALSE), " ")</f>
        <v xml:space="preserve"> </v>
      </c>
      <c r="B38" s="49"/>
      <c r="C38" s="50">
        <v>0</v>
      </c>
      <c r="D38" s="47">
        <v>0</v>
      </c>
      <c r="E38" s="48">
        <v>0</v>
      </c>
      <c r="F38" s="66">
        <v>0</v>
      </c>
      <c r="H38" s="8" t="s">
        <v>69</v>
      </c>
      <c r="I38" s="26" t="s">
        <v>23</v>
      </c>
      <c r="J38" s="50">
        <v>0</v>
      </c>
      <c r="K38" s="47">
        <v>0</v>
      </c>
      <c r="L38" s="48">
        <v>0</v>
      </c>
      <c r="M38" s="48">
        <v>0</v>
      </c>
    </row>
    <row r="39" spans="1:13">
      <c r="A39" s="8" t="str">
        <f>IFERROR(VLOOKUP(B39,Sachkonten!$A$2:$B$22,2,FALSE), " ")</f>
        <v xml:space="preserve"> </v>
      </c>
      <c r="B39" s="49"/>
      <c r="C39" s="50">
        <v>0</v>
      </c>
      <c r="D39" s="47">
        <v>0</v>
      </c>
      <c r="E39" s="48">
        <v>0</v>
      </c>
      <c r="F39" s="66">
        <v>0</v>
      </c>
      <c r="H39" s="8" t="s">
        <v>70</v>
      </c>
      <c r="I39" s="26" t="s">
        <v>21</v>
      </c>
      <c r="J39" s="50">
        <v>0</v>
      </c>
      <c r="K39" s="47">
        <v>0</v>
      </c>
      <c r="L39" s="48">
        <v>0</v>
      </c>
      <c r="M39" s="48">
        <v>0</v>
      </c>
    </row>
    <row r="40" spans="1:13">
      <c r="A40" s="125" t="s">
        <v>109</v>
      </c>
      <c r="B40" s="126"/>
      <c r="C40" s="126"/>
      <c r="D40" s="126"/>
      <c r="E40" s="126"/>
      <c r="F40" s="127"/>
      <c r="H40" s="125" t="s">
        <v>109</v>
      </c>
      <c r="I40" s="126"/>
      <c r="J40" s="126"/>
      <c r="K40" s="126"/>
      <c r="L40" s="126"/>
      <c r="M40" s="127"/>
    </row>
    <row r="41" spans="1:13">
      <c r="A41" s="128"/>
      <c r="B41" s="128"/>
      <c r="C41" s="128"/>
      <c r="D41" s="128"/>
      <c r="E41" s="128"/>
      <c r="F41" s="128"/>
      <c r="H41" s="128"/>
      <c r="I41" s="128"/>
      <c r="J41" s="128"/>
      <c r="K41" s="128"/>
      <c r="L41" s="128"/>
      <c r="M41" s="128"/>
    </row>
    <row r="42" spans="1:13">
      <c r="A42" s="128"/>
      <c r="B42" s="128"/>
      <c r="C42" s="128"/>
      <c r="D42" s="128"/>
      <c r="E42" s="128"/>
      <c r="F42" s="128"/>
      <c r="H42" s="128"/>
      <c r="I42" s="128"/>
      <c r="J42" s="128"/>
      <c r="K42" s="128"/>
      <c r="L42" s="128"/>
      <c r="M42" s="128"/>
    </row>
    <row r="43" spans="1:13">
      <c r="A43" s="128"/>
      <c r="B43" s="128"/>
      <c r="C43" s="128"/>
      <c r="D43" s="128"/>
      <c r="E43" s="128"/>
      <c r="F43" s="128"/>
      <c r="H43" s="128"/>
      <c r="I43" s="128"/>
      <c r="J43" s="128"/>
      <c r="K43" s="128"/>
      <c r="L43" s="128"/>
      <c r="M43" s="128"/>
    </row>
    <row r="44" spans="1:13">
      <c r="A44" s="31"/>
      <c r="B44" s="30"/>
      <c r="C44" s="33"/>
      <c r="D44" s="33"/>
      <c r="E44" s="33"/>
      <c r="F44" s="34"/>
      <c r="H44" s="38"/>
      <c r="I44" s="17"/>
      <c r="J44" s="17"/>
      <c r="K44" s="17"/>
      <c r="L44" s="17"/>
      <c r="M44" s="39"/>
    </row>
    <row r="45" spans="1:13">
      <c r="A45" s="4" t="s">
        <v>105</v>
      </c>
      <c r="B45" s="25"/>
      <c r="C45" s="27">
        <f>SUM(C46:C55)</f>
        <v>0</v>
      </c>
      <c r="D45" s="23">
        <f t="shared" ref="D45:E45" si="2">SUM(D46:D55)</f>
        <v>0</v>
      </c>
      <c r="E45" s="12">
        <f t="shared" si="2"/>
        <v>0</v>
      </c>
      <c r="F45" s="65">
        <f t="shared" ref="F45" si="3">SUM(F46:F55)</f>
        <v>0</v>
      </c>
      <c r="H45" s="40"/>
      <c r="I45" s="15"/>
      <c r="J45" s="15"/>
      <c r="K45" s="15"/>
      <c r="L45" s="15"/>
      <c r="M45" s="41"/>
    </row>
    <row r="46" spans="1:13">
      <c r="A46" s="8" t="str">
        <f>IFERROR(VLOOKUP(B46,Sachkonten!$A$2:$B$22,2,FALSE), " ")</f>
        <v xml:space="preserve"> </v>
      </c>
      <c r="B46" s="49"/>
      <c r="C46" s="50">
        <v>0</v>
      </c>
      <c r="D46" s="47">
        <v>0</v>
      </c>
      <c r="E46" s="48">
        <v>0</v>
      </c>
      <c r="F46" s="66">
        <v>0</v>
      </c>
      <c r="H46" s="123" t="s">
        <v>110</v>
      </c>
      <c r="I46" s="123"/>
      <c r="J46" s="123"/>
      <c r="K46" s="123"/>
      <c r="L46" s="123"/>
      <c r="M46" s="123"/>
    </row>
    <row r="47" spans="1:13">
      <c r="A47" s="8" t="str">
        <f>IFERROR(VLOOKUP(B47,Sachkonten!$A$2:$B$22,2,FALSE), " ")</f>
        <v xml:space="preserve"> </v>
      </c>
      <c r="B47" s="49"/>
      <c r="C47" s="50">
        <v>0</v>
      </c>
      <c r="D47" s="47">
        <v>0</v>
      </c>
      <c r="E47" s="48">
        <v>0</v>
      </c>
      <c r="F47" s="66">
        <v>0</v>
      </c>
      <c r="H47" s="124"/>
      <c r="I47" s="124"/>
      <c r="J47" s="124"/>
      <c r="K47" s="124"/>
      <c r="L47" s="124"/>
      <c r="M47" s="124"/>
    </row>
    <row r="48" spans="1:13">
      <c r="A48" s="8" t="str">
        <f>IFERROR(VLOOKUP(B48,Sachkonten!$A$2:$B$22,2,FALSE), " ")</f>
        <v xml:space="preserve"> </v>
      </c>
      <c r="B48" s="49"/>
      <c r="C48" s="50">
        <v>0</v>
      </c>
      <c r="D48" s="47">
        <v>0</v>
      </c>
      <c r="E48" s="48">
        <v>0</v>
      </c>
      <c r="F48" s="66">
        <v>0</v>
      </c>
      <c r="H48" s="124"/>
      <c r="I48" s="124"/>
      <c r="J48" s="124"/>
      <c r="K48" s="124"/>
      <c r="L48" s="124"/>
      <c r="M48" s="124"/>
    </row>
    <row r="49" spans="1:13">
      <c r="A49" s="8" t="str">
        <f>IFERROR(VLOOKUP(B49,Sachkonten!$A$2:$B$22,2,FALSE), " ")</f>
        <v xml:space="preserve"> </v>
      </c>
      <c r="B49" s="49"/>
      <c r="C49" s="50">
        <v>0</v>
      </c>
      <c r="D49" s="47">
        <v>0</v>
      </c>
      <c r="E49" s="48">
        <v>0</v>
      </c>
      <c r="F49" s="66">
        <v>0</v>
      </c>
      <c r="H49" s="124"/>
      <c r="I49" s="124"/>
      <c r="J49" s="124"/>
      <c r="K49" s="124"/>
      <c r="L49" s="124"/>
      <c r="M49" s="124"/>
    </row>
    <row r="50" spans="1:13">
      <c r="A50" s="8" t="str">
        <f>IFERROR(VLOOKUP(B50,Sachkonten!$A$2:$B$22,2,FALSE), " ")</f>
        <v xml:space="preserve"> </v>
      </c>
      <c r="B50" s="49"/>
      <c r="C50" s="50">
        <v>0</v>
      </c>
      <c r="D50" s="47">
        <v>0</v>
      </c>
      <c r="E50" s="48">
        <v>0</v>
      </c>
      <c r="F50" s="66">
        <v>0</v>
      </c>
      <c r="H50" s="124"/>
      <c r="I50" s="124"/>
      <c r="J50" s="124"/>
      <c r="K50" s="124"/>
      <c r="L50" s="124"/>
      <c r="M50" s="124"/>
    </row>
    <row r="51" spans="1:13">
      <c r="A51" s="8" t="str">
        <f>IFERROR(VLOOKUP(B51,Sachkonten!$A$2:$B$22,2,FALSE), " ")</f>
        <v xml:space="preserve"> </v>
      </c>
      <c r="B51" s="49"/>
      <c r="C51" s="50">
        <v>0</v>
      </c>
      <c r="D51" s="47">
        <v>0</v>
      </c>
      <c r="E51" s="48">
        <v>0</v>
      </c>
      <c r="F51" s="66">
        <v>0</v>
      </c>
      <c r="H51" s="124"/>
      <c r="I51" s="124"/>
      <c r="J51" s="124"/>
      <c r="K51" s="124"/>
      <c r="L51" s="124"/>
      <c r="M51" s="124"/>
    </row>
    <row r="52" spans="1:13">
      <c r="A52" s="8" t="str">
        <f>IFERROR(VLOOKUP(B52,Sachkonten!$A$2:$B$22,2,FALSE), " ")</f>
        <v xml:space="preserve"> </v>
      </c>
      <c r="B52" s="49"/>
      <c r="C52" s="50">
        <v>0</v>
      </c>
      <c r="D52" s="47">
        <v>0</v>
      </c>
      <c r="E52" s="48">
        <v>0</v>
      </c>
      <c r="F52" s="66">
        <v>0</v>
      </c>
      <c r="H52" s="124"/>
      <c r="I52" s="124"/>
      <c r="J52" s="124"/>
      <c r="K52" s="124"/>
      <c r="L52" s="124"/>
      <c r="M52" s="124"/>
    </row>
    <row r="53" spans="1:13">
      <c r="A53" s="8" t="str">
        <f>IFERROR(VLOOKUP(B53,Sachkonten!$A$2:$B$22,2,FALSE), " ")</f>
        <v xml:space="preserve"> </v>
      </c>
      <c r="B53" s="49"/>
      <c r="C53" s="50">
        <v>0</v>
      </c>
      <c r="D53" s="47">
        <v>0</v>
      </c>
      <c r="E53" s="48">
        <v>0</v>
      </c>
      <c r="F53" s="66">
        <v>0</v>
      </c>
      <c r="H53" s="124"/>
      <c r="I53" s="124"/>
      <c r="J53" s="124"/>
      <c r="K53" s="124"/>
      <c r="L53" s="124"/>
      <c r="M53" s="124"/>
    </row>
    <row r="54" spans="1:13">
      <c r="A54" s="8" t="str">
        <f>IFERROR(VLOOKUP(B54,Sachkonten!$A$2:$B$22,2,FALSE), " ")</f>
        <v xml:space="preserve"> </v>
      </c>
      <c r="B54" s="49"/>
      <c r="C54" s="50">
        <v>0</v>
      </c>
      <c r="D54" s="47">
        <v>0</v>
      </c>
      <c r="E54" s="48">
        <v>0</v>
      </c>
      <c r="F54" s="66">
        <v>0</v>
      </c>
      <c r="H54" s="124"/>
      <c r="I54" s="124"/>
      <c r="J54" s="124"/>
      <c r="K54" s="124"/>
      <c r="L54" s="124"/>
      <c r="M54" s="124"/>
    </row>
    <row r="55" spans="1:13">
      <c r="A55" s="8" t="str">
        <f>IFERROR(VLOOKUP(B55,Sachkonten!$A$2:$B$22,2,FALSE), " ")</f>
        <v xml:space="preserve"> </v>
      </c>
      <c r="B55" s="49"/>
      <c r="C55" s="50">
        <v>0</v>
      </c>
      <c r="D55" s="47">
        <v>0</v>
      </c>
      <c r="E55" s="48">
        <v>0</v>
      </c>
      <c r="F55" s="66">
        <v>0</v>
      </c>
      <c r="H55" s="124"/>
      <c r="I55" s="124"/>
      <c r="J55" s="124"/>
      <c r="K55" s="124"/>
      <c r="L55" s="124"/>
      <c r="M55" s="124"/>
    </row>
    <row r="56" spans="1:13">
      <c r="A56" s="125" t="s">
        <v>109</v>
      </c>
      <c r="B56" s="126"/>
      <c r="C56" s="126"/>
      <c r="D56" s="126"/>
      <c r="E56" s="126"/>
      <c r="F56" s="127"/>
      <c r="H56" s="124"/>
      <c r="I56" s="124"/>
      <c r="J56" s="124"/>
      <c r="K56" s="124"/>
      <c r="L56" s="124"/>
      <c r="M56" s="124"/>
    </row>
    <row r="57" spans="1:13" ht="12.75" customHeight="1">
      <c r="A57" s="128"/>
      <c r="B57" s="128"/>
      <c r="C57" s="128"/>
      <c r="D57" s="128"/>
      <c r="E57" s="128"/>
      <c r="F57" s="128"/>
      <c r="H57" s="31"/>
      <c r="I57" s="30"/>
      <c r="J57" s="11"/>
      <c r="K57" s="11"/>
      <c r="L57" s="30"/>
      <c r="M57" s="35"/>
    </row>
    <row r="58" spans="1:13">
      <c r="A58" s="128"/>
      <c r="B58" s="128"/>
      <c r="C58" s="128"/>
      <c r="D58" s="128"/>
      <c r="E58" s="128"/>
      <c r="F58" s="128"/>
      <c r="H58" s="84"/>
      <c r="I58" s="30"/>
      <c r="J58" s="11"/>
      <c r="K58" s="11"/>
      <c r="L58" s="30"/>
      <c r="M58" s="35"/>
    </row>
    <row r="59" spans="1:13" ht="12.75" customHeight="1">
      <c r="A59" s="128"/>
      <c r="B59" s="128"/>
      <c r="C59" s="128"/>
      <c r="D59" s="128"/>
      <c r="E59" s="128"/>
      <c r="F59" s="128"/>
      <c r="H59" s="31"/>
      <c r="I59" s="30"/>
      <c r="J59" s="96"/>
      <c r="K59" s="11"/>
      <c r="L59" s="30"/>
      <c r="M59" s="35"/>
    </row>
    <row r="60" spans="1:13" ht="12.75" customHeight="1">
      <c r="A60" s="31"/>
      <c r="B60" s="30"/>
      <c r="C60" s="33"/>
      <c r="D60" s="33"/>
      <c r="E60" s="33"/>
      <c r="F60" s="34"/>
      <c r="H60" s="31"/>
      <c r="I60" s="96"/>
      <c r="J60" s="96"/>
      <c r="K60" s="117" t="s">
        <v>116</v>
      </c>
      <c r="L60" s="118"/>
      <c r="M60" s="119"/>
    </row>
    <row r="61" spans="1:13">
      <c r="A61" s="4" t="s">
        <v>100</v>
      </c>
      <c r="B61" s="25"/>
      <c r="C61" s="27">
        <f>SUM(C62:C62)</f>
        <v>0</v>
      </c>
      <c r="D61" s="23">
        <f>SUM(D62:D62)</f>
        <v>0</v>
      </c>
      <c r="E61" s="12">
        <f>SUM(E62:E62)</f>
        <v>0</v>
      </c>
      <c r="F61" s="65">
        <f>SUM(F62:F62)</f>
        <v>0</v>
      </c>
      <c r="H61" s="31"/>
      <c r="I61" s="30"/>
      <c r="J61" s="11"/>
      <c r="K61" s="120"/>
      <c r="L61" s="121"/>
      <c r="M61" s="122"/>
    </row>
    <row r="62" spans="1:13">
      <c r="A62" s="8" t="s">
        <v>102</v>
      </c>
      <c r="B62" s="26" t="s">
        <v>101</v>
      </c>
      <c r="C62" s="50">
        <v>0</v>
      </c>
      <c r="D62" s="47">
        <v>0</v>
      </c>
      <c r="E62" s="48">
        <v>0</v>
      </c>
      <c r="F62" s="66">
        <v>0</v>
      </c>
      <c r="H62" s="31"/>
      <c r="I62" s="30"/>
      <c r="J62" s="11"/>
      <c r="K62" s="97" t="s">
        <v>111</v>
      </c>
      <c r="L62" s="98" t="s">
        <v>43</v>
      </c>
      <c r="M62" s="105"/>
    </row>
    <row r="63" spans="1:13">
      <c r="A63" s="125" t="s">
        <v>109</v>
      </c>
      <c r="B63" s="126"/>
      <c r="C63" s="126"/>
      <c r="D63" s="126"/>
      <c r="E63" s="126"/>
      <c r="F63" s="127"/>
      <c r="H63" s="102"/>
      <c r="I63" s="5"/>
      <c r="J63" s="11"/>
      <c r="K63" s="99">
        <f>C10-J10</f>
        <v>0</v>
      </c>
      <c r="L63" s="95">
        <f>E10-L10</f>
        <v>0</v>
      </c>
      <c r="M63" s="35"/>
    </row>
    <row r="64" spans="1:13">
      <c r="A64" s="128"/>
      <c r="B64" s="128"/>
      <c r="C64" s="128"/>
      <c r="D64" s="128"/>
      <c r="E64" s="128"/>
      <c r="F64" s="128"/>
      <c r="H64" s="31" t="s">
        <v>2</v>
      </c>
      <c r="I64" s="30" t="s">
        <v>6</v>
      </c>
      <c r="J64" s="11"/>
      <c r="K64" s="100"/>
      <c r="L64" s="101"/>
      <c r="M64" s="106"/>
    </row>
    <row r="65" spans="1:13">
      <c r="A65" s="128"/>
      <c r="B65" s="128"/>
      <c r="C65" s="128"/>
      <c r="D65" s="128"/>
      <c r="E65" s="128"/>
      <c r="F65" s="128"/>
      <c r="H65" s="31"/>
      <c r="I65" s="30"/>
      <c r="J65" s="11"/>
      <c r="K65" s="11"/>
      <c r="L65" s="30"/>
      <c r="M65" s="35"/>
    </row>
    <row r="66" spans="1:13">
      <c r="A66" s="128"/>
      <c r="B66" s="128"/>
      <c r="C66" s="128"/>
      <c r="D66" s="128"/>
      <c r="E66" s="128"/>
      <c r="F66" s="128"/>
      <c r="H66" s="42"/>
      <c r="I66" s="5"/>
      <c r="J66" s="43"/>
      <c r="K66" s="43"/>
      <c r="L66" s="5"/>
      <c r="M66" s="44"/>
    </row>
    <row r="68" spans="1:13">
      <c r="A68" s="67" t="s">
        <v>113</v>
      </c>
      <c r="B68" s="67"/>
    </row>
    <row r="69" spans="1:13">
      <c r="A69" t="s">
        <v>119</v>
      </c>
    </row>
    <row r="71" spans="1:13" ht="12.75" customHeight="1">
      <c r="A71" s="116" t="s">
        <v>118</v>
      </c>
      <c r="B71" s="116"/>
      <c r="C71" s="116"/>
      <c r="D71" s="116"/>
      <c r="E71" s="116"/>
      <c r="F71" s="116"/>
    </row>
    <row r="72" spans="1:13">
      <c r="A72" s="116"/>
      <c r="B72" s="116"/>
      <c r="C72" s="116"/>
      <c r="D72" s="116"/>
      <c r="E72" s="116"/>
      <c r="F72" s="116"/>
    </row>
    <row r="73" spans="1:13">
      <c r="A73" s="116"/>
      <c r="B73" s="116"/>
      <c r="C73" s="116"/>
      <c r="D73" s="116"/>
      <c r="E73" s="116"/>
      <c r="F73" s="116"/>
    </row>
    <row r="74" spans="1:13">
      <c r="A74" s="116"/>
      <c r="B74" s="116"/>
      <c r="C74" s="116"/>
      <c r="D74" s="116"/>
      <c r="E74" s="116"/>
      <c r="F74" s="116"/>
    </row>
    <row r="85" ht="12.75" customHeight="1"/>
  </sheetData>
  <protectedRanges>
    <protectedRange password="929A" sqref="B3:B4 D5" name="Bereich1"/>
  </protectedRanges>
  <mergeCells count="26">
    <mergeCell ref="D5:E5"/>
    <mergeCell ref="D9:F9"/>
    <mergeCell ref="A12:B12"/>
    <mergeCell ref="H17:M17"/>
    <mergeCell ref="H18:M20"/>
    <mergeCell ref="A8:F8"/>
    <mergeCell ref="H8:M8"/>
    <mergeCell ref="K9:M9"/>
    <mergeCell ref="H14:I14"/>
    <mergeCell ref="H12:I12"/>
    <mergeCell ref="A11:B11"/>
    <mergeCell ref="H11:I11"/>
    <mergeCell ref="K60:M61"/>
    <mergeCell ref="A71:F74"/>
    <mergeCell ref="H46:M46"/>
    <mergeCell ref="H47:M56"/>
    <mergeCell ref="A25:F25"/>
    <mergeCell ref="A26:F28"/>
    <mergeCell ref="A40:F40"/>
    <mergeCell ref="A41:F43"/>
    <mergeCell ref="A56:F56"/>
    <mergeCell ref="A57:F59"/>
    <mergeCell ref="A63:F63"/>
    <mergeCell ref="A64:F66"/>
    <mergeCell ref="H40:M40"/>
    <mergeCell ref="H41:M43"/>
  </mergeCells>
  <phoneticPr fontId="7" type="noConversion"/>
  <dataValidations disablePrompts="1" count="15">
    <dataValidation type="list" allowBlank="1" showInputMessage="1" showErrorMessage="1" sqref="I21">
      <formula1>#REF!</formula1>
    </dataValidation>
    <dataValidation allowBlank="1" showInputMessage="1" showErrorMessage="1" prompt="Alle Belege, die mit einer Kreditkarte beglichen werden, sind mit &quot;Kreditkarte&quot; (oder kurz &quot;KK&quot;) zu kennzeichnen und der Abrechnung beizufügen." sqref="M11:M16 M22:M39"/>
    <dataValidation allowBlank="1" showInputMessage="1" showErrorMessage="1" prompt="Ausschließlich die IBAN des Kassengemeinschaftsgirokontos ist für Zahlungen von Dritten anzugeben." sqref="D62 D15:D24 D31:D39 D46:D55 D11 D12:D14 D30 D45 D61"/>
    <dataValidation allowBlank="1" showInputMessage="1" showErrorMessage="1" prompt="Nach Durchführung des Projekts sind die tatsächlich entstandenen Erträge exakt zu erfassen und die Belege beizufügen." sqref="D9:F10"/>
    <dataValidation allowBlank="1" showInputMessage="1" showErrorMessage="1" prompt="Für jedes Projekt ist ein &quot;Schlagwort&quot; (Verwendungzweck) z. B. für Teilnehmerbeiträge mit den Mitarbeitenden der Kasse aus dem Fachbereich Bilanzen / Finanzen zu vereinbaren." sqref="I5"/>
    <dataValidation allowBlank="1" showInputMessage="1" showErrorMessage="1" prompt="Sinnvoll ab einem Projektvolumen von 30 TEUR oder betragsunabhängig bei Gemeinschaftsprojekten." sqref="I4"/>
    <dataValidation allowBlank="1" showInputMessage="1" showErrorMessage="1" prompt="Alle Aufwendungen sind - soweit möglich - per Rechnung über das Kassengemeinschaftskonto zu begleichen. " sqref="K11:K16 K22:K39 L11:L16 L22:L39"/>
    <dataValidation allowBlank="1" showInputMessage="1" showErrorMessage="1" prompt="Teilnehmerbeiträge dürfen nicht über die Zahlstelle eingenommen werden._x000a_Sie sind unter Angabe des vereinbarten Schlagwortes sowie des Namens des KIndes auf das Kassengemeinschaftskonto zu überweisen. _x000a_" sqref="E11"/>
    <dataValidation allowBlank="1" showInputMessage="1" showErrorMessage="1" prompt="Mit der Kreditkarte werden lediglich Aufwendungen beglichen. Auf der Ertragsseite sind daher keine Eintragungen vorzunehmen." sqref="F11 F12:F24 F30:F39 F45:F55 F61:F62"/>
    <dataValidation allowBlank="1" showInputMessage="1" showErrorMessage="1" prompt="Vor Beginn des Projekts ist eine Planung mit realistischen, gerundeten Beträgen zu erstellen.  _x000a_Für die vollständige Projektplanung sind weitere Unterlagen, wie z. B. Teilnehmerliste, Bewilligungsbescheide etc. erforderlich." sqref="C30:C39 C45:C55 C61:C62"/>
    <dataValidation allowBlank="1" showInputMessage="1" showErrorMessage="1" prompt="Teilnehmerbeiträge dürfen nicht über die Zahlstelle eingenommen werden._x000a_Sie sind unter Angabe des vereinbarten Schlagwortes sowie des Namens des KIndes auf das Kassengemeinschaftskonto zu überweisen. " sqref="E12:E24 E30:E39 E45:E55 E61:E62"/>
    <dataValidation allowBlank="1" showInputMessage="1" showErrorMessage="1" prompt="Das Projekt ist so zu planen, dass das Ergebnis ausgeglichen oder positiv ist._x000a_Ggf. ist ein Ausgleich durch Eigenmittel vorzunehmen." sqref="K60 K62:L63"/>
    <dataValidation allowBlank="1" showInputMessage="1" showErrorMessage="1" prompt="Vor Beginn des Projekts ist eine Planung mit realistischen, gerundeten Beträgen zu erstellen._x000a_Für die vollständige Projektplanung sind weitere Unterlagen, wie z. B. Teilnehmerliste, Bewilligungsbescheide etc. erforderlich." sqref="C9:C24"/>
    <dataValidation allowBlank="1" showInputMessage="1" showErrorMessage="1" prompt="Vor Beginn des Projekts ist eine Planung mit realistischen, gerundeten Beträgen zu erstellen." sqref="J9 J10:J16 J22:J39"/>
    <dataValidation type="custom" allowBlank="1" showInputMessage="1" showErrorMessage="1" prompt="Klicken Sie auf den Pfeil rechts neben der Zelle, das Auswahlmenü öffnet sich und Sie können das passende Sachkonto auswählen. Sachkontonummer und Beschreibungstext werden automatisch eingetragen." sqref="B13:B14">
      <formula1>"njknwkes"</formula1>
    </dataValidation>
  </dataValidations>
  <pageMargins left="0.70866141732283472" right="0.70866141732283472" top="0.59055118110236227" bottom="0.78740157480314965" header="0.31496062992125984" footer="0.31496062992125984"/>
  <pageSetup paperSize="9" scale="70" fitToWidth="3" orientation="portrait" r:id="rId1"/>
  <headerFooter>
    <oddHeader>&amp;CStand: 12.01.2022&amp;RSeite &amp;P von &amp;N</oddHeader>
    <oddFooter>&amp;L&amp;8Projektplanung/-abrechnung&amp;C&amp;8J:\07_STADTKIRCHENKANZLEI\4_HH_Fin\4_Alle Teams\Qualitätsmanagement QM\Vorlagen&amp;R&amp;8HZ/CM 12.01.2022</oddFooter>
  </headerFooter>
  <colBreaks count="1" manualBreakCount="1">
    <brk id="6" max="74" man="1"/>
  </colBreaks>
  <drawing r:id="rId2"/>
  <legacyDrawing r:id="rId3"/>
  <extLst xmlns:xr="http://schemas.microsoft.com/office/spreadsheetml/2014/revision" xmlns:x14="http://schemas.microsoft.com/office/spreadsheetml/2009/9/main">
    <ext uri="{CCE6A557-97BC-4b89-ADB6-D9C93CAAB3DF}">
      <x14:dataValidations xmlns:xm="http://schemas.microsoft.com/office/excel/2006/main" count="3">
        <x14:dataValidation type="list" allowBlank="1" showInputMessage="1" showErrorMessage="1" prompt="Klicken Sie auf den Pfeil rechts neben der Zelle, das Auswahlmenü öffnet sich und Sie können das passende Sachkonto auswählen. Sachkontonummer und Beschreibungstext werden automatisch eingetragen." xr:uid="{00000000-0002-0000-0100-00000F000000}">
          <x14:formula1>
            <xm:f>Sachkonten!$A$3:$A$7</xm:f>
          </x14:formula1>
          <xm:sqref>B15:B24</xm:sqref>
        </x14:dataValidation>
        <x14:dataValidation type="list" allowBlank="1" showInputMessage="1" showErrorMessage="1" prompt="Klicken Sie auf den Pfeil rechts neben der Zeile, das Auswahlmenü öffnet sich und Sie können das passende Sachkonto auswählen. Sachkontonummer und Beschreibungstext werden automatisch eingetragen." xr:uid="{00000000-0002-0000-0100-000010000000}">
          <x14:formula1>
            <xm:f>Sachkonten!$A$8:$A$16</xm:f>
          </x14:formula1>
          <xm:sqref>B31:B39</xm:sqref>
        </x14:dataValidation>
        <x14:dataValidation type="list" allowBlank="1" showInputMessage="1" showErrorMessage="1" prompt="Klicken Sie auf den Pfeil rechts neben der Zeile, das Auswahlmenü öffnet sich und Sie können das passende Sachkonto auswählen. Sachkontonummer und Beschreibungstext werden automatisch eingetragen." xr:uid="{00000000-0002-0000-0100-000011000000}">
          <x14:formula1>
            <xm:f>Sachkonten!$A$17:$A$22</xm:f>
          </x14:formula1>
          <xm:sqref>B46:B55</xm:sqref>
        </x14:dataValidation>
      </x14:dataValidations>
    </ext>
  </extLst>
</worksheet>
</file>

<file path=xl/worksheets/sheet3.xml><?xml version="1.0" encoding="utf-8"?>
<worksheet xmlns="http://schemas.openxmlformats.org/spreadsheetml/2006/main" xmlns:r="http://schemas.openxmlformats.org/officeDocument/2006/relationships">
  <sheetPr codeName="Tabelle3"/>
  <dimension ref="A1:E25"/>
  <sheetViews>
    <sheetView workbookViewId="0">
      <selection activeCell="A11" sqref="A11"/>
    </sheetView>
  </sheetViews>
  <sheetFormatPr baseColWidth="10" defaultRowHeight="12.75"/>
  <cols>
    <col min="1" max="1" width="42.7109375" bestFit="1" customWidth="1"/>
    <col min="4" max="4" width="47.42578125" bestFit="1" customWidth="1"/>
  </cols>
  <sheetData>
    <row r="1" spans="1:5">
      <c r="A1" s="107" t="s">
        <v>24</v>
      </c>
      <c r="B1" s="107" t="s">
        <v>8</v>
      </c>
      <c r="C1" s="108"/>
      <c r="D1" s="107" t="s">
        <v>9</v>
      </c>
      <c r="E1" s="109" t="s">
        <v>8</v>
      </c>
    </row>
    <row r="2" spans="1:5">
      <c r="A2" s="110"/>
      <c r="B2" s="111"/>
      <c r="C2" s="108"/>
      <c r="D2" s="111"/>
      <c r="E2" s="112"/>
    </row>
    <row r="3" spans="1:5">
      <c r="A3" s="108" t="s">
        <v>28</v>
      </c>
      <c r="B3" s="108" t="s">
        <v>82</v>
      </c>
      <c r="C3" s="108"/>
      <c r="D3" s="108" t="s">
        <v>19</v>
      </c>
      <c r="E3" s="108" t="s">
        <v>62</v>
      </c>
    </row>
    <row r="4" spans="1:5">
      <c r="A4" s="108" t="s">
        <v>29</v>
      </c>
      <c r="B4" s="108" t="s">
        <v>83</v>
      </c>
      <c r="C4" s="108"/>
      <c r="D4" s="108" t="s">
        <v>64</v>
      </c>
      <c r="E4" s="108" t="s">
        <v>63</v>
      </c>
    </row>
    <row r="5" spans="1:5">
      <c r="A5" s="108" t="s">
        <v>114</v>
      </c>
      <c r="B5" s="108" t="s">
        <v>84</v>
      </c>
      <c r="C5" s="108"/>
      <c r="D5" s="108"/>
      <c r="E5" s="108"/>
    </row>
    <row r="6" spans="1:5">
      <c r="A6" s="108" t="s">
        <v>30</v>
      </c>
      <c r="B6" s="108" t="s">
        <v>85</v>
      </c>
      <c r="C6" s="108"/>
      <c r="D6" s="108" t="s">
        <v>10</v>
      </c>
      <c r="E6" s="108" t="s">
        <v>50</v>
      </c>
    </row>
    <row r="7" spans="1:5">
      <c r="A7" s="108" t="s">
        <v>31</v>
      </c>
      <c r="B7" s="108" t="s">
        <v>87</v>
      </c>
      <c r="C7" s="108"/>
      <c r="D7" s="108" t="s">
        <v>14</v>
      </c>
      <c r="E7" s="108" t="s">
        <v>51</v>
      </c>
    </row>
    <row r="8" spans="1:5">
      <c r="A8" s="108" t="s">
        <v>36</v>
      </c>
      <c r="B8" s="108" t="s">
        <v>94</v>
      </c>
      <c r="C8" s="108"/>
      <c r="D8" s="108" t="s">
        <v>11</v>
      </c>
      <c r="E8" s="108" t="s">
        <v>52</v>
      </c>
    </row>
    <row r="9" spans="1:5">
      <c r="A9" s="108" t="s">
        <v>37</v>
      </c>
      <c r="B9" s="108" t="s">
        <v>95</v>
      </c>
      <c r="C9" s="108"/>
      <c r="D9" s="108" t="s">
        <v>12</v>
      </c>
      <c r="E9" s="108" t="s">
        <v>53</v>
      </c>
    </row>
    <row r="10" spans="1:5">
      <c r="A10" s="108" t="s">
        <v>25</v>
      </c>
      <c r="B10" s="108" t="s">
        <v>72</v>
      </c>
      <c r="C10" s="108"/>
      <c r="D10" s="108" t="s">
        <v>13</v>
      </c>
      <c r="E10" s="108" t="s">
        <v>54</v>
      </c>
    </row>
    <row r="11" spans="1:5">
      <c r="A11" s="108" t="s">
        <v>26</v>
      </c>
      <c r="B11" s="108" t="s">
        <v>73</v>
      </c>
      <c r="C11" s="108"/>
      <c r="D11" s="108" t="s">
        <v>15</v>
      </c>
      <c r="E11" s="108" t="s">
        <v>55</v>
      </c>
    </row>
    <row r="12" spans="1:5">
      <c r="A12" s="108" t="s">
        <v>27</v>
      </c>
      <c r="B12" s="108" t="s">
        <v>81</v>
      </c>
      <c r="C12" s="108"/>
      <c r="D12" s="108" t="s">
        <v>16</v>
      </c>
      <c r="E12" s="108" t="s">
        <v>57</v>
      </c>
    </row>
    <row r="13" spans="1:5">
      <c r="A13" s="108" t="s">
        <v>75</v>
      </c>
      <c r="B13" s="108" t="s">
        <v>74</v>
      </c>
      <c r="C13" s="108"/>
      <c r="D13" s="108" t="s">
        <v>1</v>
      </c>
      <c r="E13" s="108" t="s">
        <v>58</v>
      </c>
    </row>
    <row r="14" spans="1:5">
      <c r="A14" s="108" t="s">
        <v>80</v>
      </c>
      <c r="B14" s="108" t="s">
        <v>79</v>
      </c>
      <c r="C14" s="108"/>
      <c r="D14" s="108" t="s">
        <v>3</v>
      </c>
      <c r="E14" s="108" t="s">
        <v>59</v>
      </c>
    </row>
    <row r="15" spans="1:5">
      <c r="A15" s="108" t="s">
        <v>77</v>
      </c>
      <c r="B15" s="108" t="s">
        <v>76</v>
      </c>
      <c r="C15" s="108"/>
      <c r="D15" s="108" t="s">
        <v>17</v>
      </c>
      <c r="E15" s="108" t="s">
        <v>60</v>
      </c>
    </row>
    <row r="16" spans="1:5">
      <c r="A16" s="108" t="s">
        <v>56</v>
      </c>
      <c r="B16" s="108" t="s">
        <v>78</v>
      </c>
      <c r="C16" s="108"/>
      <c r="D16" s="108" t="s">
        <v>18</v>
      </c>
      <c r="E16" s="108" t="s">
        <v>61</v>
      </c>
    </row>
    <row r="17" spans="1:5">
      <c r="A17" s="108" t="s">
        <v>32</v>
      </c>
      <c r="B17" s="108" t="s">
        <v>86</v>
      </c>
      <c r="C17" s="108"/>
      <c r="D17" s="108" t="s">
        <v>20</v>
      </c>
      <c r="E17" s="108" t="s">
        <v>65</v>
      </c>
    </row>
    <row r="18" spans="1:5">
      <c r="A18" s="108" t="s">
        <v>89</v>
      </c>
      <c r="B18" s="108" t="s">
        <v>88</v>
      </c>
      <c r="C18" s="108"/>
      <c r="D18" s="108" t="s">
        <v>67</v>
      </c>
      <c r="E18" s="108" t="s">
        <v>66</v>
      </c>
    </row>
    <row r="19" spans="1:5">
      <c r="A19" s="108" t="s">
        <v>33</v>
      </c>
      <c r="B19" s="108" t="s">
        <v>90</v>
      </c>
      <c r="C19" s="108"/>
      <c r="D19" s="108" t="s">
        <v>107</v>
      </c>
      <c r="E19" s="113">
        <v>698000</v>
      </c>
    </row>
    <row r="20" spans="1:5">
      <c r="A20" s="108" t="s">
        <v>99</v>
      </c>
      <c r="B20" s="108" t="s">
        <v>91</v>
      </c>
      <c r="C20" s="108"/>
      <c r="D20" s="108" t="s">
        <v>22</v>
      </c>
      <c r="E20" s="108" t="s">
        <v>68</v>
      </c>
    </row>
    <row r="21" spans="1:5">
      <c r="A21" s="108" t="s">
        <v>34</v>
      </c>
      <c r="B21" s="108" t="s">
        <v>92</v>
      </c>
      <c r="C21" s="108"/>
      <c r="D21" s="108" t="s">
        <v>23</v>
      </c>
      <c r="E21" s="108" t="s">
        <v>69</v>
      </c>
    </row>
    <row r="22" spans="1:5">
      <c r="A22" s="108" t="s">
        <v>35</v>
      </c>
      <c r="B22" s="108" t="s">
        <v>93</v>
      </c>
      <c r="C22" s="108"/>
      <c r="D22" s="108" t="s">
        <v>21</v>
      </c>
      <c r="E22" s="108" t="s">
        <v>70</v>
      </c>
    </row>
    <row r="23" spans="1:5">
      <c r="A23" s="108"/>
      <c r="B23" s="108"/>
      <c r="C23" s="108"/>
      <c r="D23" s="108"/>
      <c r="E23" s="108"/>
    </row>
    <row r="24" spans="1:5">
      <c r="A24" s="108"/>
      <c r="B24" s="108"/>
      <c r="C24" s="108"/>
      <c r="D24" s="108"/>
      <c r="E24" s="108"/>
    </row>
    <row r="25" spans="1:5">
      <c r="A25" s="108" t="s">
        <v>48</v>
      </c>
      <c r="B25" s="108" t="s">
        <v>40</v>
      </c>
      <c r="C25" s="108"/>
      <c r="D25" s="108"/>
      <c r="E25" s="108"/>
    </row>
  </sheetData>
  <sheetProtection algorithmName="SHA-512" hashValue="MjZ7OhZCEtUXRVxQGytzIciX4wy9i6bZaulm99lrc1AzkUiod2fvndh6kQReDKMwe6RgokzFryRudUTrwkByRg==" saltValue="XjqlSBXfww6hMZEWUuGZXg==" spinCount="100000" sheet="1" objects="1" scenarios="1"/>
  <sortState ref="A8:B16">
    <sortCondition ref="A8:A16"/>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Hinweise</vt:lpstr>
      <vt:lpstr>Projektplanung &amp; -abrechnung</vt:lpstr>
      <vt:lpstr>Sachkonten</vt:lpstr>
      <vt:lpstr>'Projektplanung &amp; -abrechnung'!Druckbereich</vt:lpstr>
    </vt:vector>
  </TitlesOfParts>
  <Company>Ev.-luth. Stadtkirchenverband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Jarmut</dc:creator>
  <cp:lastModifiedBy>Corinna Moldenhauer</cp:lastModifiedBy>
  <cp:lastPrinted>2021-12-21T10:39:37Z</cp:lastPrinted>
  <dcterms:created xsi:type="dcterms:W3CDTF">2018-02-19T08:45:33Z</dcterms:created>
  <dcterms:modified xsi:type="dcterms:W3CDTF">2022-01-24T12:25:03Z</dcterms:modified>
</cp:coreProperties>
</file>